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Источники!$F$23</definedName>
    <definedName name="LAST_CELL" localSheetId="1">Расходы!$F$100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Расходы!$A$101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Titles" localSheetId="0">Доходы!$18:$18</definedName>
    <definedName name="_xlnm.Print_Titles" localSheetId="1">Расходы!$12:$12</definedName>
  </definedNames>
  <calcPr calcId="124519" fullCalcOnLoad="1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</calcChain>
</file>

<file path=xl/sharedStrings.xml><?xml version="1.0" encoding="utf-8"?>
<sst xmlns="http://schemas.openxmlformats.org/spreadsheetml/2006/main" count="606" uniqueCount="357">
  <si>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</si>
  <si>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</si>
  <si>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</si>
  <si>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</si>
  <si>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</si>
  <si>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01.08.2018 г.</t>
  </si>
  <si>
    <t>01.08.2018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</si>
  <si>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</si>
  <si>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</si>
  <si>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</si>
  <si>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</si>
  <si>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</si>
  <si>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</si>
  <si>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</si>
  <si>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САНДАТОВСКОГО СЕЛЬСКОГО ПОСЕЛЕНИЯ</t>
  </si>
  <si>
    <t>ППО Сандатовского сельского поселения Сальского района</t>
  </si>
  <si>
    <t>Периодичность: годовая</t>
  </si>
  <si>
    <t>Единица измерения: руб.</t>
  </si>
  <si>
    <t>04226853</t>
  </si>
  <si>
    <t>951</t>
  </si>
  <si>
    <t>60650445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</si>
  <si>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</si>
  <si>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</si>
  <si>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</si>
  <si>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</si>
  <si>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</si>
  <si>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</si>
  <si>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</si>
  <si>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</si>
  <si>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</si>
  <si>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</si>
  <si>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</si>
  <si>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</si>
  <si>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</si>
  <si>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</si>
  <si>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</si>
  <si>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</si>
  <si>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</si>
  <si>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</si>
  <si>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</si>
  <si>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</si>
  <si>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</si>
  <si>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</si>
  <si>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</si>
  <si>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</si>
  <si>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</si>
  <si>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</si>
  <si>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</si>
  <si>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</si>
  <si>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</si>
  <si>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</si>
  <si>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</si>
  <si>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</si>
  <si>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</si>
  <si>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</si>
  <si>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</si>
  <si>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</si>
  <si>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</si>
  <si>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</si>
  <si>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</si>
  <si>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</si>
  <si>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</si>
  <si>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</si>
  <si>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</si>
  <si>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</si>
  <si>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</si>
  <si>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</si>
  <si>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</si>
  <si>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</si>
  <si>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</si>
  <si>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</si>
  <si>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</si>
  <si>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</si>
  <si>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</si>
  <si>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</si>
  <si>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</si>
  <si>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</si>
  <si>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</si>
  <si>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</si>
  <si>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</si>
  <si>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</si>
  <si>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</si>
  <si>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</si>
  <si>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</si>
  <si>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</si>
  <si>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</si>
  <si>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</si>
  <si>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</si>
  <si>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</si>
  <si>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</si>
  <si>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</si>
  <si>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</si>
  <si>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</si>
  <si>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</si>
  <si>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</si>
  <si>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</si>
  <si>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</si>
  <si>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</si>
  <si>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</si>
  <si>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</si>
  <si>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</si>
  <si>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</si>
  <si>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</si>
  <si>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</si>
  <si>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</si>
  <si>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</si>
  <si>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</si>
  <si>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</si>
  <si>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</si>
  <si>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</si>
  <si>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</si>
  <si>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</si>
  <si>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</si>
  <si>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</si>
  <si>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</si>
  <si>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</si>
  <si>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</si>
  <si>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</si>
  <si>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</si>
  <si>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</si>
  <si>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</si>
  <si>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</si>
  <si>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</si>
  <si>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</si>
  <si>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</si>
  <si>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</si>
  <si>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</si>
  <si>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</si>
  <si>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</si>
  <si>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</si>
  <si>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</si>
  <si>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</si>
  <si>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</si>
  <si>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</si>
  <si>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</si>
  <si>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</si>
  <si>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</si>
  <si>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</si>
  <si>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</si>
  <si>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</si>
  <si>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</si>
  <si>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</si>
  <si>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</si>
  <si>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</si>
  <si>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</si>
  <si>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</si>
  <si>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</si>
  <si>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</si>
  <si>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</si>
  <si>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</si>
  <si>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</si>
  <si>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</si>
  <si>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</si>
  <si>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</si>
  <si>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</si>
  <si>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</si>
  <si>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</si>
  <si>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</si>
  <si>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</si>
  <si>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</si>
  <si>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</si>
  <si>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</si>
  <si>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</si>
  <si>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</si>
  <si>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</si>
  <si>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</si>
  <si>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</si>
  <si>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</si>
  <si>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</si>
  <si>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Сандатовского сельского поселения</t>
  </si>
  <si>
    <t xml:space="preserve">951 0104 8800000000 000 </t>
  </si>
  <si>
    <t>Глава Администрации Сандатовского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</si>
  <si>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</si>
  <si>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Сандатовского сельского поселения по главе Администрации Сандатовского сельского поселения в рамках обеспечения функционирования главы Администрации Сандатовского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</si>
  <si>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</si>
  <si>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</si>
  <si>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</si>
  <si>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</si>
  <si>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</si>
  <si>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Сандатовского сельского поселения в рамках обеспечения функционирования главы Администрации Сандатовского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</si>
  <si>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</si>
  <si>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</si>
  <si>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</si>
  <si>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Сандатовского сельского поселения</t>
  </si>
  <si>
    <t xml:space="preserve">951 0104 8900000000 000 </t>
  </si>
  <si>
    <t>Администрация Сандатовского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</si>
  <si>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</si>
  <si>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Сандатовского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</si>
  <si>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</si>
  <si>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</si>
  <si>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</si>
  <si>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Сандатовского сельского поселения в рамках обеспечения деятельности Администрации Сандатовского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</si>
  <si>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</si>
  <si>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</si>
  <si>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</si>
  <si>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</si>
  <si>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</si>
  <si>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</si>
  <si>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</si>
  <si>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</si>
  <si>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</si>
  <si>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</si>
  <si>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Сандатовского сельского поселения</t>
  </si>
  <si>
    <t xml:space="preserve">951 0104 8990072390 000 </t>
  </si>
  <si>
    <t xml:space="preserve">951 0104 8990072390 244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</si>
  <si>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</si>
  <si>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</si>
  <si>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Непрограммные расходы органов местного самоуправления Сандатовского сельского поселения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</si>
  <si>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</si>
  <si>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</si>
  <si>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Сандатовского сельского поселения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</si>
  <si>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</si>
  <si>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</si>
  <si>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</si>
  <si>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</si>
  <si>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</si>
  <si>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</si>
  <si>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Сандатовского сельского поселения по иным непрограммным мероприятиям в рамках непрограммных расходов органов местного самоуправления Сандатовского сельского поселения</t>
  </si>
  <si>
    <t xml:space="preserve">951 0113 9990022960 000 </t>
  </si>
  <si>
    <t xml:space="preserve">951 0113 9990022960 244 </t>
  </si>
  <si>
    <t>Исполнение судебных актов по искам к Сандатовскому сельскому поселению о возмещении вреда, причиненного незаконными действиями (бездействием) органов местного самоуправления Сандатовского сельского поселения либо их должностных лиц по иным непрограммным мероприятиям в рамках непрограммных расходов органов местного самоуправления Сандатовского сельского поселения</t>
  </si>
  <si>
    <t xml:space="preserve">951 0113 9990090120 000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</si>
  <si>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</si>
  <si>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</si>
  <si>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Реализация направления расходов по иным непрограммным мероприятиям в рамках непрограммных расходов органов местного самоуправления Сандатовского сельского поселения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</si>
  <si>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</si>
  <si>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</si>
  <si>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</si>
  <si>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</si>
  <si>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</si>
  <si>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</si>
  <si>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</si>
  <si>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</si>
  <si>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Сандатовского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</si>
  <si>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</si>
  <si>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</si>
  <si>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</si>
  <si>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</si>
  <si>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</si>
  <si>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</si>
  <si>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</si>
  <si>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Сандатовского сельского поселения «Обеспечение качественными жилищно-коммунальными услугами населения Сандатовского сельского поселения»</t>
  </si>
  <si>
    <t xml:space="preserve">951 0503 0200000000 000 </t>
  </si>
  <si>
    <t>Подпрограмма «Благоустройство территории поселения» муниципальной программы Сандатовского сельского поселения «Обеспечение качественными жилищно-коммунальными услугами населения Сандатовского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</si>
  <si>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</si>
  <si>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Сандатовского сельского поселения «Обеспечение качественными жилищно-коммунальными услугами населения Сандатовского сельского поселения»</t>
  </si>
  <si>
    <t xml:space="preserve">951 0503 0220029070 000 </t>
  </si>
  <si>
    <t xml:space="preserve">951 0503 0220029070 244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</si>
  <si>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Сандатовского сельского поселения «Обеспечение качественными жилищно-коммунальными услугами населения Сандатовского сельского поселения»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</si>
  <si>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</si>
  <si>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</si>
  <si>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</si>
  <si>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</si>
  <si>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</si>
  <si>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</si>
  <si>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Сандатовского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</si>
  <si>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</si>
  <si>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Сандатовского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</si>
  <si>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</si>
  <si>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Сандатовского сельского поселения в рамках подпрограммы «Развитие культуры» муниципальной программы Сандатовского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</si>
  <si>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</si>
  <si>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</si>
  <si>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</si>
  <si>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муниципальной программы Сандатовского сельского поселения «Развитие культуры»</t>
  </si>
  <si>
    <t xml:space="preserve">951 0801 05100L4670 000 </t>
  </si>
  <si>
    <t>Субсидии бюджетным учреждениям на иные цели</t>
  </si>
  <si>
    <t xml:space="preserve">951 0801 05100L4670 612 </t>
  </si>
  <si>
    <t>Расходы на повышение заработной платы работникам муниципальных учреждений культуры в рамках подпрограммы «Развитие культуры» муниципальной программы Сандатовского сельского поселения «Развитие культуры»</t>
  </si>
  <si>
    <t xml:space="preserve">951 0801 05100S3850 000 </t>
  </si>
  <si>
    <t xml:space="preserve">951 0801 05100S3850 611 </t>
  </si>
  <si>
    <t xml:space="preserve">951 0801 9900000000 000 </t>
  </si>
  <si>
    <t>Финансовое обеспечение непредвиденных расходов в рамках непрограммных расходов органов местного самоуправления Сандатовского сельского поселения</t>
  </si>
  <si>
    <t xml:space="preserve">951 0801 9910000000 000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</si>
  <si>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Сандатовского сельского поселения</t>
  </si>
  <si>
    <t xml:space="preserve">951 0801 9910071180 000 </t>
  </si>
  <si>
    <t xml:space="preserve">951 0801 9910071180 612 </t>
  </si>
  <si>
    <t>Расходы за счет средств резервного фонда Администрации Сальского района в рамках непрограммных расходов органов местного самоуправления Сандатовского сельского поселения</t>
  </si>
  <si>
    <t xml:space="preserve">951 0801 9910099100 000 </t>
  </si>
  <si>
    <t xml:space="preserve">951 0801 9910099100 612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</si>
  <si>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</si>
  <si>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</si>
  <si>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</si>
  <si>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</si>
  <si>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</si>
  <si>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</si>
  <si>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лет, ежемесячной доплаты к пенсии отдельным категориям граждан по иным непрограммным мероприятиям в рамках непрограммных расходов органов местного самоуправления Сандатовского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</si>
  <si>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</si>
  <si>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</si>
  <si>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</si>
  <si>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</si>
  <si>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</si>
  <si>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</si>
  <si>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</si>
  <si>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>Резервный фонд Администрации Сандатовского сельского поселения на финансовое обеспечение непредвиденных расходов в рамках непрограммных расходов органов местного самоуправления Сандатовского сельского поселения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</si>
  <si>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</si>
  <si>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</si>
  <si>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</si>
  <si>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</si>
  <si>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</si>
  <si>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</si>
  <si>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</si>
  <si>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Сандатовского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</si>
  <si>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</si>
  <si>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Сандатовского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</si>
  <si>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</si>
  <si>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Сандатовского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</si>
  <si>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</si>
  <si>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</si>
  <si>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</si>
  <si>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</si>
  <si>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</si>
  <si>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</si>
  <si>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</si>
  <si>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</si>
  <si>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</si>
  <si>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</si>
  <si>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</si>
  <si>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</si>
  <si>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</si>
  <si>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</si>
  <si>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</si>
  <si>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</si>
  <si>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</si>
  <si>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</si>
  <si>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</si>
  <si>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</si>
  <si>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</si>
  <si>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</si>
  <si>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</si>
  <si>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</si>
  <si>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</si>
  <si>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</si>
  <si>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</si>
  <si>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</si>
  <si>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</si>
  <si>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</si>
  <si>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</si>
  <si>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</si>
  <si>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</si>
  <si>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</si>
  <si>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</si>
  <si>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</si>
  <si>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</si>
  <si>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</si>
  <si>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</si>
  <si>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</si>
  <si>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</si>
  <si>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</si>
  <si>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D:\АКЦ-выписки\117Y01.txt</t>
  </si>
  <si>
    <t>Доходы/EXPORT_SRC_CODE</t>
  </si>
  <si>
    <t>058034-10</t>
  </si>
  <si>
    <t>Доходы/PERIOD</t>
  </si>
  <si>
    <t>Глава  Сандатовского сельского поселения     __________________                Н.И.Сероштан</t>
  </si>
  <si>
    <t xml:space="preserve">                                                                                                     (подпись)                (расшифровка подписи)</t>
  </si>
  <si>
    <t>Начальник сектора экономики и финансов   __________________             Е.Н.Серик</t>
  </si>
  <si>
    <t xml:space="preserve">                                                                                                     (подпись)          (расшифровка подписи)</t>
  </si>
  <si>
    <t>01 августа 2018г.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</si>
</sst>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7"/>
      <c r="B1" s="97"/>
      <c r="C1" s="97"/>
      <c r="D1" s="97"/>
      <c r="E1" s="2"/>
      <c r="F1" s="2"/>
    </row>
    <row r="2" spans="1:6" ht="16.95" customHeight="1">
      <c r="A2" s="97" t="s">
        <v>0</v>
      </c>
      <c r="B2" s="97"/>
      <c r="C2" s="97"/>
      <c r="D2" s="9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8" t="s">
        <v>5</v>
      </c>
      <c r="B4" s="98"/>
      <c r="C4" s="98"/>
      <c r="D4" s="98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99" t="s">
        <v>14</v>
      </c>
      <c r="C6" s="100"/>
      <c r="D6" s="100"/>
      <c r="E6" s="3" t="s">
        <v>9</v>
      </c>
      <c r="F6" s="10" t="s">
        <v>19</v>
      </c>
    </row>
    <row r="7" spans="1:6" ht="13.2">
      <c r="A7" s="11" t="s">
        <v>10</v>
      </c>
      <c r="B7" s="101" t="s">
        <v>15</v>
      </c>
      <c r="C7" s="101"/>
      <c r="D7" s="101"/>
      <c r="E7" s="3" t="s">
        <v>11</v>
      </c>
      <c r="F7" s="12" t="s">
        <v>20</v>
      </c>
    </row>
    <row r="8" spans="1:6" ht="13.2">
      <c r="A8" s="11" t="s">
        <v>16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7" t="s">
        <v>21</v>
      </c>
      <c r="B10" s="97"/>
      <c r="C10" s="97"/>
      <c r="D10" s="97"/>
      <c r="E10" s="1"/>
      <c r="F10" s="17"/>
    </row>
    <row r="11" spans="1:6" ht="4.2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" customHeight="1">
      <c r="A17" s="110"/>
      <c r="B17" s="104"/>
      <c r="C17" s="104"/>
      <c r="D17" s="107"/>
      <c r="E17" s="107"/>
      <c r="F17" s="113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32</v>
      </c>
      <c r="C19" s="26" t="s">
        <v>33</v>
      </c>
      <c r="D19" s="27">
        <v>14106800</v>
      </c>
      <c r="E19" s="28">
        <v>9471399.4600000009</v>
      </c>
      <c r="F19" s="27">
        <f>IF(OR(D19="-",IF(E19="-",0,E19)&gt;=IF(D19="-",0,D19)),"-",IF(D19="-",0,D19)-IF(E19="-",0,E19))</f>
        <v>4635400.5399999991</v>
      </c>
    </row>
    <row r="20" spans="1:6" ht="13.2">
      <c r="A20" s="29" t="s">
        <v>34</v>
      </c>
      <c r="B20" s="30"/>
      <c r="C20" s="31"/>
      <c r="D20" s="32"/>
      <c r="E20" s="32"/>
      <c r="F20" s="33"/>
    </row>
    <row r="21" spans="1:6" ht="13.2">
      <c r="A21" s="34" t="s">
        <v>35</v>
      </c>
      <c r="B21" s="35" t="s">
        <v>32</v>
      </c>
      <c r="C21" s="36" t="s">
        <v>36</v>
      </c>
      <c r="D21" s="37">
        <v>9125900</v>
      </c>
      <c r="E21" s="37">
        <v>6165374.46</v>
      </c>
      <c r="F21" s="38">
        <f t="shared" ref="F21:F52" si="0">IF(OR(D21="-",IF(E21="-",0,E21)&gt;=IF(D21="-",0,D21)),"-",IF(D21="-",0,D21)-IF(E21="-",0,E21))</f>
        <v>2960525.54</v>
      </c>
    </row>
    <row r="22" spans="1:6" ht="13.2">
      <c r="A22" s="34" t="s">
        <v>37</v>
      </c>
      <c r="B22" s="35" t="s">
        <v>32</v>
      </c>
      <c r="C22" s="36" t="s">
        <v>38</v>
      </c>
      <c r="D22" s="37">
        <v>2033100</v>
      </c>
      <c r="E22" s="37">
        <v>1023828.6</v>
      </c>
      <c r="F22" s="38">
        <f t="shared" si="0"/>
        <v>1009271.4</v>
      </c>
    </row>
    <row r="23" spans="1:6" ht="13.2">
      <c r="A23" s="39" t="s">
        <v>39</v>
      </c>
      <c r="B23" s="40" t="s">
        <v>32</v>
      </c>
      <c r="C23" s="41" t="s">
        <v>40</v>
      </c>
      <c r="D23" s="42">
        <v>2033100</v>
      </c>
      <c r="E23" s="42">
        <v>1023828.6</v>
      </c>
      <c r="F23" s="43">
        <f t="shared" si="0"/>
        <v>1009271.4</v>
      </c>
    </row>
    <row r="24" spans="1:6" ht="51.6">
      <c r="A24" s="39" t="s">
        <v>41</v>
      </c>
      <c r="B24" s="40" t="s">
        <v>32</v>
      </c>
      <c r="C24" s="41" t="s">
        <v>42</v>
      </c>
      <c r="D24" s="42">
        <v>1991100</v>
      </c>
      <c r="E24" s="42">
        <v>1018629.68</v>
      </c>
      <c r="F24" s="43">
        <f t="shared" si="0"/>
        <v>972470.32</v>
      </c>
    </row>
    <row r="25" spans="1:6" ht="72">
      <c r="A25" s="44" t="s">
        <v>43</v>
      </c>
      <c r="B25" s="40" t="s">
        <v>32</v>
      </c>
      <c r="C25" s="41" t="s">
        <v>44</v>
      </c>
      <c r="D25" s="42" t="s">
        <v>45</v>
      </c>
      <c r="E25" s="42">
        <v>1014909.01</v>
      </c>
      <c r="F25" s="43" t="str">
        <f t="shared" si="0"/>
        <v>-</v>
      </c>
    </row>
    <row r="26" spans="1:6" ht="61.8">
      <c r="A26" s="44" t="s">
        <v>46</v>
      </c>
      <c r="B26" s="40" t="s">
        <v>32</v>
      </c>
      <c r="C26" s="41" t="s">
        <v>47</v>
      </c>
      <c r="D26" s="42" t="s">
        <v>45</v>
      </c>
      <c r="E26" s="42">
        <v>179.38</v>
      </c>
      <c r="F26" s="43" t="str">
        <f t="shared" si="0"/>
        <v>-</v>
      </c>
    </row>
    <row r="27" spans="1:6" ht="72">
      <c r="A27" s="44" t="s">
        <v>48</v>
      </c>
      <c r="B27" s="40" t="s">
        <v>32</v>
      </c>
      <c r="C27" s="41" t="s">
        <v>49</v>
      </c>
      <c r="D27" s="42" t="s">
        <v>45</v>
      </c>
      <c r="E27" s="42">
        <v>3541.29</v>
      </c>
      <c r="F27" s="43" t="str">
        <f t="shared" si="0"/>
        <v>-</v>
      </c>
    </row>
    <row r="28" spans="1:6" ht="72">
      <c r="A28" s="44" t="s">
        <v>50</v>
      </c>
      <c r="B28" s="40" t="s">
        <v>32</v>
      </c>
      <c r="C28" s="41" t="s">
        <v>51</v>
      </c>
      <c r="D28" s="42">
        <v>24000</v>
      </c>
      <c r="E28" s="42">
        <v>1998.6</v>
      </c>
      <c r="F28" s="43">
        <f t="shared" si="0"/>
        <v>22001.4</v>
      </c>
    </row>
    <row r="29" spans="1:6" ht="92.4">
      <c r="A29" s="44" t="s">
        <v>52</v>
      </c>
      <c r="B29" s="40" t="s">
        <v>32</v>
      </c>
      <c r="C29" s="41" t="s">
        <v>53</v>
      </c>
      <c r="D29" s="42" t="s">
        <v>45</v>
      </c>
      <c r="E29" s="42">
        <v>1998.6</v>
      </c>
      <c r="F29" s="43" t="str">
        <f t="shared" si="0"/>
        <v>-</v>
      </c>
    </row>
    <row r="30" spans="1:6" ht="31.2">
      <c r="A30" s="39" t="s">
        <v>54</v>
      </c>
      <c r="B30" s="40" t="s">
        <v>32</v>
      </c>
      <c r="C30" s="41" t="s">
        <v>55</v>
      </c>
      <c r="D30" s="42">
        <v>18000</v>
      </c>
      <c r="E30" s="42">
        <v>3200.32</v>
      </c>
      <c r="F30" s="43">
        <f t="shared" si="0"/>
        <v>14799.68</v>
      </c>
    </row>
    <row r="31" spans="1:6" ht="51.6">
      <c r="A31" s="39" t="s">
        <v>56</v>
      </c>
      <c r="B31" s="40" t="s">
        <v>32</v>
      </c>
      <c r="C31" s="41" t="s">
        <v>57</v>
      </c>
      <c r="D31" s="42" t="s">
        <v>45</v>
      </c>
      <c r="E31" s="42">
        <v>3177.18</v>
      </c>
      <c r="F31" s="43" t="str">
        <f t="shared" si="0"/>
        <v>-</v>
      </c>
    </row>
    <row r="32" spans="1:6" ht="51.6">
      <c r="A32" s="39" t="s">
        <v>58</v>
      </c>
      <c r="B32" s="40" t="s">
        <v>32</v>
      </c>
      <c r="C32" s="41" t="s">
        <v>59</v>
      </c>
      <c r="D32" s="42" t="s">
        <v>45</v>
      </c>
      <c r="E32" s="42">
        <v>23.14</v>
      </c>
      <c r="F32" s="43" t="str">
        <f t="shared" si="0"/>
        <v>-</v>
      </c>
    </row>
    <row r="33" spans="1:6" ht="13.2">
      <c r="A33" s="34" t="s">
        <v>60</v>
      </c>
      <c r="B33" s="35" t="s">
        <v>32</v>
      </c>
      <c r="C33" s="36" t="s">
        <v>61</v>
      </c>
      <c r="D33" s="37">
        <v>904400</v>
      </c>
      <c r="E33" s="37">
        <v>2549298.36</v>
      </c>
      <c r="F33" s="38" t="str">
        <f t="shared" si="0"/>
        <v>-</v>
      </c>
    </row>
    <row r="34" spans="1:6" ht="13.2">
      <c r="A34" s="39" t="s">
        <v>62</v>
      </c>
      <c r="B34" s="40" t="s">
        <v>32</v>
      </c>
      <c r="C34" s="41" t="s">
        <v>63</v>
      </c>
      <c r="D34" s="42">
        <v>904400</v>
      </c>
      <c r="E34" s="42">
        <v>2549298.36</v>
      </c>
      <c r="F34" s="43" t="str">
        <f t="shared" si="0"/>
        <v>-</v>
      </c>
    </row>
    <row r="35" spans="1:6" ht="13.2">
      <c r="A35" s="39" t="s">
        <v>62</v>
      </c>
      <c r="B35" s="40" t="s">
        <v>32</v>
      </c>
      <c r="C35" s="41" t="s">
        <v>64</v>
      </c>
      <c r="D35" s="42">
        <v>904400</v>
      </c>
      <c r="E35" s="42">
        <v>2549298.36</v>
      </c>
      <c r="F35" s="43" t="str">
        <f t="shared" si="0"/>
        <v>-</v>
      </c>
    </row>
    <row r="36" spans="1:6" ht="31.2">
      <c r="A36" s="39" t="s">
        <v>65</v>
      </c>
      <c r="B36" s="40" t="s">
        <v>32</v>
      </c>
      <c r="C36" s="41" t="s">
        <v>66</v>
      </c>
      <c r="D36" s="42" t="s">
        <v>45</v>
      </c>
      <c r="E36" s="42">
        <v>2546016.7999999998</v>
      </c>
      <c r="F36" s="43" t="str">
        <f t="shared" si="0"/>
        <v>-</v>
      </c>
    </row>
    <row r="37" spans="1:6" ht="21">
      <c r="A37" s="39" t="s">
        <v>67</v>
      </c>
      <c r="B37" s="40" t="s">
        <v>32</v>
      </c>
      <c r="C37" s="41" t="s">
        <v>68</v>
      </c>
      <c r="D37" s="42" t="s">
        <v>45</v>
      </c>
      <c r="E37" s="42">
        <v>2078.5</v>
      </c>
      <c r="F37" s="43" t="str">
        <f t="shared" si="0"/>
        <v>-</v>
      </c>
    </row>
    <row r="38" spans="1:6" ht="31.2">
      <c r="A38" s="39" t="s">
        <v>69</v>
      </c>
      <c r="B38" s="40" t="s">
        <v>32</v>
      </c>
      <c r="C38" s="41" t="s">
        <v>70</v>
      </c>
      <c r="D38" s="42" t="s">
        <v>45</v>
      </c>
      <c r="E38" s="42">
        <v>1203.06</v>
      </c>
      <c r="F38" s="43" t="str">
        <f t="shared" si="0"/>
        <v>-</v>
      </c>
    </row>
    <row r="39" spans="1:6" ht="13.2">
      <c r="A39" s="34" t="s">
        <v>71</v>
      </c>
      <c r="B39" s="35" t="s">
        <v>32</v>
      </c>
      <c r="C39" s="36" t="s">
        <v>72</v>
      </c>
      <c r="D39" s="37">
        <v>4959200</v>
      </c>
      <c r="E39" s="37">
        <v>1160003.95</v>
      </c>
      <c r="F39" s="38">
        <f t="shared" si="0"/>
        <v>3799196.05</v>
      </c>
    </row>
    <row r="40" spans="1:6" ht="13.2">
      <c r="A40" s="39" t="s">
        <v>73</v>
      </c>
      <c r="B40" s="40" t="s">
        <v>32</v>
      </c>
      <c r="C40" s="41" t="s">
        <v>74</v>
      </c>
      <c r="D40" s="42">
        <v>345200</v>
      </c>
      <c r="E40" s="42">
        <v>101449.38</v>
      </c>
      <c r="F40" s="43">
        <f t="shared" si="0"/>
        <v>243750.62</v>
      </c>
    </row>
    <row r="41" spans="1:6" ht="31.2">
      <c r="A41" s="39" t="s">
        <v>75</v>
      </c>
      <c r="B41" s="40" t="s">
        <v>32</v>
      </c>
      <c r="C41" s="41" t="s">
        <v>76</v>
      </c>
      <c r="D41" s="42">
        <v>345200</v>
      </c>
      <c r="E41" s="42">
        <v>101449.38</v>
      </c>
      <c r="F41" s="43">
        <f t="shared" si="0"/>
        <v>243750.62</v>
      </c>
    </row>
    <row r="42" spans="1:6" ht="51.6">
      <c r="A42" s="39" t="s">
        <v>77</v>
      </c>
      <c r="B42" s="40" t="s">
        <v>32</v>
      </c>
      <c r="C42" s="41" t="s">
        <v>78</v>
      </c>
      <c r="D42" s="42" t="s">
        <v>45</v>
      </c>
      <c r="E42" s="42">
        <v>100239.57</v>
      </c>
      <c r="F42" s="43" t="str">
        <f t="shared" si="0"/>
        <v>-</v>
      </c>
    </row>
    <row r="43" spans="1:6" ht="41.4">
      <c r="A43" s="39" t="s">
        <v>79</v>
      </c>
      <c r="B43" s="40" t="s">
        <v>32</v>
      </c>
      <c r="C43" s="41" t="s">
        <v>80</v>
      </c>
      <c r="D43" s="42" t="s">
        <v>45</v>
      </c>
      <c r="E43" s="42">
        <v>1209.81</v>
      </c>
      <c r="F43" s="43" t="str">
        <f t="shared" si="0"/>
        <v>-</v>
      </c>
    </row>
    <row r="44" spans="1:6" ht="13.2">
      <c r="A44" s="39" t="s">
        <v>81</v>
      </c>
      <c r="B44" s="40" t="s">
        <v>32</v>
      </c>
      <c r="C44" s="41" t="s">
        <v>82</v>
      </c>
      <c r="D44" s="42">
        <v>4614000</v>
      </c>
      <c r="E44" s="42">
        <v>1058554.57</v>
      </c>
      <c r="F44" s="43">
        <f t="shared" si="0"/>
        <v>3555445.4299999997</v>
      </c>
    </row>
    <row r="45" spans="1:6" ht="13.2">
      <c r="A45" s="39" t="s">
        <v>83</v>
      </c>
      <c r="B45" s="40" t="s">
        <v>32</v>
      </c>
      <c r="C45" s="41" t="s">
        <v>84</v>
      </c>
      <c r="D45" s="42">
        <v>278800</v>
      </c>
      <c r="E45" s="42">
        <v>305141.61</v>
      </c>
      <c r="F45" s="43" t="str">
        <f t="shared" si="0"/>
        <v>-</v>
      </c>
    </row>
    <row r="46" spans="1:6" ht="21">
      <c r="A46" s="39" t="s">
        <v>85</v>
      </c>
      <c r="B46" s="40" t="s">
        <v>32</v>
      </c>
      <c r="C46" s="41" t="s">
        <v>86</v>
      </c>
      <c r="D46" s="42">
        <v>278800</v>
      </c>
      <c r="E46" s="42">
        <v>305141.61</v>
      </c>
      <c r="F46" s="43" t="str">
        <f t="shared" si="0"/>
        <v>-</v>
      </c>
    </row>
    <row r="47" spans="1:6" ht="41.4">
      <c r="A47" s="39" t="s">
        <v>87</v>
      </c>
      <c r="B47" s="40" t="s">
        <v>32</v>
      </c>
      <c r="C47" s="41" t="s">
        <v>88</v>
      </c>
      <c r="D47" s="42" t="s">
        <v>45</v>
      </c>
      <c r="E47" s="42">
        <v>305102.94</v>
      </c>
      <c r="F47" s="43" t="str">
        <f t="shared" si="0"/>
        <v>-</v>
      </c>
    </row>
    <row r="48" spans="1:6" ht="31.2">
      <c r="A48" s="39" t="s">
        <v>89</v>
      </c>
      <c r="B48" s="40" t="s">
        <v>32</v>
      </c>
      <c r="C48" s="41" t="s">
        <v>90</v>
      </c>
      <c r="D48" s="42" t="s">
        <v>45</v>
      </c>
      <c r="E48" s="42">
        <v>38.67</v>
      </c>
      <c r="F48" s="43" t="str">
        <f t="shared" si="0"/>
        <v>-</v>
      </c>
    </row>
    <row r="49" spans="1:6" ht="13.2">
      <c r="A49" s="39" t="s">
        <v>91</v>
      </c>
      <c r="B49" s="40" t="s">
        <v>32</v>
      </c>
      <c r="C49" s="41" t="s">
        <v>92</v>
      </c>
      <c r="D49" s="42">
        <v>4335200</v>
      </c>
      <c r="E49" s="42">
        <v>753412.96</v>
      </c>
      <c r="F49" s="43">
        <f t="shared" si="0"/>
        <v>3581787.04</v>
      </c>
    </row>
    <row r="50" spans="1:6" ht="21">
      <c r="A50" s="39" t="s">
        <v>93</v>
      </c>
      <c r="B50" s="40" t="s">
        <v>32</v>
      </c>
      <c r="C50" s="41" t="s">
        <v>94</v>
      </c>
      <c r="D50" s="42">
        <v>4335200</v>
      </c>
      <c r="E50" s="42">
        <v>753412.96</v>
      </c>
      <c r="F50" s="43">
        <f t="shared" si="0"/>
        <v>3581787.04</v>
      </c>
    </row>
    <row r="51" spans="1:6" ht="41.4">
      <c r="A51" s="39" t="s">
        <v>95</v>
      </c>
      <c r="B51" s="40" t="s">
        <v>32</v>
      </c>
      <c r="C51" s="41" t="s">
        <v>96</v>
      </c>
      <c r="D51" s="42" t="s">
        <v>45</v>
      </c>
      <c r="E51" s="42">
        <v>742463.2</v>
      </c>
      <c r="F51" s="43" t="str">
        <f t="shared" si="0"/>
        <v>-</v>
      </c>
    </row>
    <row r="52" spans="1:6" ht="31.2">
      <c r="A52" s="39" t="s">
        <v>97</v>
      </c>
      <c r="B52" s="40" t="s">
        <v>32</v>
      </c>
      <c r="C52" s="41" t="s">
        <v>98</v>
      </c>
      <c r="D52" s="42" t="s">
        <v>45</v>
      </c>
      <c r="E52" s="42">
        <v>10949.76</v>
      </c>
      <c r="F52" s="43" t="str">
        <f t="shared" si="0"/>
        <v>-</v>
      </c>
    </row>
    <row r="53" spans="1:6" ht="13.2">
      <c r="A53" s="34" t="s">
        <v>99</v>
      </c>
      <c r="B53" s="35" t="s">
        <v>32</v>
      </c>
      <c r="C53" s="36" t="s">
        <v>100</v>
      </c>
      <c r="D53" s="37">
        <v>82000</v>
      </c>
      <c r="E53" s="37">
        <v>106040</v>
      </c>
      <c r="F53" s="38" t="str">
        <f t="shared" ref="F53:F84" si="1">IF(OR(D53="-",IF(E53="-",0,E53)&gt;=IF(D53="-",0,D53)),"-",IF(D53="-",0,D53)-IF(E53="-",0,E53))</f>
        <v>-</v>
      </c>
    </row>
    <row r="54" spans="1:6" ht="31.2">
      <c r="A54" s="39" t="s">
        <v>101</v>
      </c>
      <c r="B54" s="40" t="s">
        <v>32</v>
      </c>
      <c r="C54" s="41" t="s">
        <v>102</v>
      </c>
      <c r="D54" s="42">
        <v>82000</v>
      </c>
      <c r="E54" s="42">
        <v>106040</v>
      </c>
      <c r="F54" s="43" t="str">
        <f t="shared" si="1"/>
        <v>-</v>
      </c>
    </row>
    <row r="55" spans="1:6" ht="51.6">
      <c r="A55" s="39" t="s">
        <v>103</v>
      </c>
      <c r="B55" s="40" t="s">
        <v>32</v>
      </c>
      <c r="C55" s="41" t="s">
        <v>104</v>
      </c>
      <c r="D55" s="42">
        <v>82000</v>
      </c>
      <c r="E55" s="42">
        <v>106040</v>
      </c>
      <c r="F55" s="43" t="str">
        <f t="shared" si="1"/>
        <v>-</v>
      </c>
    </row>
    <row r="56" spans="1:6" ht="51.6">
      <c r="A56" s="39" t="s">
        <v>103</v>
      </c>
      <c r="B56" s="40" t="s">
        <v>32</v>
      </c>
      <c r="C56" s="41" t="s">
        <v>105</v>
      </c>
      <c r="D56" s="42" t="s">
        <v>45</v>
      </c>
      <c r="E56" s="42">
        <v>106040</v>
      </c>
      <c r="F56" s="43" t="str">
        <f t="shared" si="1"/>
        <v>-</v>
      </c>
    </row>
    <row r="57" spans="1:6" ht="31.2">
      <c r="A57" s="34" t="s">
        <v>106</v>
      </c>
      <c r="B57" s="35" t="s">
        <v>32</v>
      </c>
      <c r="C57" s="36" t="s">
        <v>107</v>
      </c>
      <c r="D57" s="37">
        <v>1137300</v>
      </c>
      <c r="E57" s="37">
        <v>1300603.55</v>
      </c>
      <c r="F57" s="38" t="str">
        <f t="shared" si="1"/>
        <v>-</v>
      </c>
    </row>
    <row r="58" spans="1:6" ht="61.8">
      <c r="A58" s="44" t="s">
        <v>108</v>
      </c>
      <c r="B58" s="40" t="s">
        <v>32</v>
      </c>
      <c r="C58" s="41" t="s">
        <v>109</v>
      </c>
      <c r="D58" s="42">
        <v>1137300</v>
      </c>
      <c r="E58" s="42">
        <v>1300603.55</v>
      </c>
      <c r="F58" s="43" t="str">
        <f t="shared" si="1"/>
        <v>-</v>
      </c>
    </row>
    <row r="59" spans="1:6" ht="51.6">
      <c r="A59" s="44" t="s">
        <v>110</v>
      </c>
      <c r="B59" s="40" t="s">
        <v>32</v>
      </c>
      <c r="C59" s="41" t="s">
        <v>111</v>
      </c>
      <c r="D59" s="42" t="s">
        <v>45</v>
      </c>
      <c r="E59" s="42">
        <v>66.099999999999994</v>
      </c>
      <c r="F59" s="43" t="str">
        <f t="shared" si="1"/>
        <v>-</v>
      </c>
    </row>
    <row r="60" spans="1:6" ht="51.6">
      <c r="A60" s="39" t="s">
        <v>112</v>
      </c>
      <c r="B60" s="40" t="s">
        <v>32</v>
      </c>
      <c r="C60" s="41" t="s">
        <v>113</v>
      </c>
      <c r="D60" s="42" t="s">
        <v>45</v>
      </c>
      <c r="E60" s="42">
        <v>66.099999999999994</v>
      </c>
      <c r="F60" s="43" t="str">
        <f t="shared" si="1"/>
        <v>-</v>
      </c>
    </row>
    <row r="61" spans="1:6" ht="61.8">
      <c r="A61" s="44" t="s">
        <v>114</v>
      </c>
      <c r="B61" s="40" t="s">
        <v>32</v>
      </c>
      <c r="C61" s="41" t="s">
        <v>115</v>
      </c>
      <c r="D61" s="42" t="s">
        <v>45</v>
      </c>
      <c r="E61" s="42">
        <v>9905.4599999999991</v>
      </c>
      <c r="F61" s="43" t="str">
        <f t="shared" si="1"/>
        <v>-</v>
      </c>
    </row>
    <row r="62" spans="1:6" ht="51.6">
      <c r="A62" s="39" t="s">
        <v>116</v>
      </c>
      <c r="B62" s="40" t="s">
        <v>32</v>
      </c>
      <c r="C62" s="41" t="s">
        <v>117</v>
      </c>
      <c r="D62" s="42" t="s">
        <v>45</v>
      </c>
      <c r="E62" s="42">
        <v>9905.4599999999991</v>
      </c>
      <c r="F62" s="43" t="str">
        <f t="shared" si="1"/>
        <v>-</v>
      </c>
    </row>
    <row r="63" spans="1:6" ht="31.2">
      <c r="A63" s="39" t="s">
        <v>118</v>
      </c>
      <c r="B63" s="40" t="s">
        <v>32</v>
      </c>
      <c r="C63" s="41" t="s">
        <v>119</v>
      </c>
      <c r="D63" s="42">
        <v>1137300</v>
      </c>
      <c r="E63" s="42">
        <v>1290631.99</v>
      </c>
      <c r="F63" s="43" t="str">
        <f t="shared" si="1"/>
        <v>-</v>
      </c>
    </row>
    <row r="64" spans="1:6" ht="21">
      <c r="A64" s="39" t="s">
        <v>120</v>
      </c>
      <c r="B64" s="40" t="s">
        <v>32</v>
      </c>
      <c r="C64" s="41" t="s">
        <v>121</v>
      </c>
      <c r="D64" s="42">
        <v>1137300</v>
      </c>
      <c r="E64" s="42">
        <v>1290631.99</v>
      </c>
      <c r="F64" s="43" t="str">
        <f t="shared" si="1"/>
        <v>-</v>
      </c>
    </row>
    <row r="65" spans="1:6" ht="13.2">
      <c r="A65" s="34" t="s">
        <v>122</v>
      </c>
      <c r="B65" s="35" t="s">
        <v>32</v>
      </c>
      <c r="C65" s="36" t="s">
        <v>123</v>
      </c>
      <c r="D65" s="37">
        <v>9900</v>
      </c>
      <c r="E65" s="37">
        <v>25600</v>
      </c>
      <c r="F65" s="38" t="str">
        <f t="shared" si="1"/>
        <v>-</v>
      </c>
    </row>
    <row r="66" spans="1:6" ht="31.2">
      <c r="A66" s="39" t="s">
        <v>124</v>
      </c>
      <c r="B66" s="40" t="s">
        <v>32</v>
      </c>
      <c r="C66" s="41" t="s">
        <v>125</v>
      </c>
      <c r="D66" s="42" t="s">
        <v>45</v>
      </c>
      <c r="E66" s="42">
        <v>24000</v>
      </c>
      <c r="F66" s="43" t="str">
        <f t="shared" si="1"/>
        <v>-</v>
      </c>
    </row>
    <row r="67" spans="1:6" ht="41.4">
      <c r="A67" s="39" t="s">
        <v>126</v>
      </c>
      <c r="B67" s="40" t="s">
        <v>32</v>
      </c>
      <c r="C67" s="41" t="s">
        <v>127</v>
      </c>
      <c r="D67" s="42" t="s">
        <v>45</v>
      </c>
      <c r="E67" s="42">
        <v>24000</v>
      </c>
      <c r="F67" s="43" t="str">
        <f t="shared" si="1"/>
        <v>-</v>
      </c>
    </row>
    <row r="68" spans="1:6" ht="21">
      <c r="A68" s="39" t="s">
        <v>128</v>
      </c>
      <c r="B68" s="40" t="s">
        <v>32</v>
      </c>
      <c r="C68" s="41" t="s">
        <v>129</v>
      </c>
      <c r="D68" s="42">
        <v>9900</v>
      </c>
      <c r="E68" s="42">
        <v>1600</v>
      </c>
      <c r="F68" s="43">
        <f t="shared" si="1"/>
        <v>8300</v>
      </c>
    </row>
    <row r="69" spans="1:6" ht="31.2">
      <c r="A69" s="39" t="s">
        <v>130</v>
      </c>
      <c r="B69" s="40" t="s">
        <v>32</v>
      </c>
      <c r="C69" s="41" t="s">
        <v>131</v>
      </c>
      <c r="D69" s="42">
        <v>9900</v>
      </c>
      <c r="E69" s="42">
        <v>1600</v>
      </c>
      <c r="F69" s="43">
        <f t="shared" si="1"/>
        <v>8300</v>
      </c>
    </row>
    <row r="70" spans="1:6" ht="13.2">
      <c r="A70" s="34" t="s">
        <v>132</v>
      </c>
      <c r="B70" s="35" t="s">
        <v>32</v>
      </c>
      <c r="C70" s="36" t="s">
        <v>133</v>
      </c>
      <c r="D70" s="37">
        <v>4980900</v>
      </c>
      <c r="E70" s="37">
        <v>3306025</v>
      </c>
      <c r="F70" s="38">
        <f t="shared" si="1"/>
        <v>1674875</v>
      </c>
    </row>
    <row r="71" spans="1:6" ht="21">
      <c r="A71" s="34" t="s">
        <v>134</v>
      </c>
      <c r="B71" s="35" t="s">
        <v>32</v>
      </c>
      <c r="C71" s="36" t="s">
        <v>135</v>
      </c>
      <c r="D71" s="37">
        <v>4980900</v>
      </c>
      <c r="E71" s="37">
        <v>3306025</v>
      </c>
      <c r="F71" s="38">
        <f t="shared" si="1"/>
        <v>1674875</v>
      </c>
    </row>
    <row r="72" spans="1:6" ht="21">
      <c r="A72" s="39" t="s">
        <v>136</v>
      </c>
      <c r="B72" s="40" t="s">
        <v>32</v>
      </c>
      <c r="C72" s="41" t="s">
        <v>137</v>
      </c>
      <c r="D72" s="42">
        <v>2173800</v>
      </c>
      <c r="E72" s="42">
        <v>2145500</v>
      </c>
      <c r="F72" s="43">
        <f t="shared" si="1"/>
        <v>28300</v>
      </c>
    </row>
    <row r="73" spans="1:6" ht="13.2">
      <c r="A73" s="39" t="s">
        <v>138</v>
      </c>
      <c r="B73" s="40" t="s">
        <v>32</v>
      </c>
      <c r="C73" s="41" t="s">
        <v>139</v>
      </c>
      <c r="D73" s="42">
        <v>2173800</v>
      </c>
      <c r="E73" s="42">
        <v>2145500</v>
      </c>
      <c r="F73" s="43">
        <f t="shared" si="1"/>
        <v>28300</v>
      </c>
    </row>
    <row r="74" spans="1:6" ht="21">
      <c r="A74" s="39" t="s">
        <v>140</v>
      </c>
      <c r="B74" s="40" t="s">
        <v>32</v>
      </c>
      <c r="C74" s="41" t="s">
        <v>141</v>
      </c>
      <c r="D74" s="42">
        <v>2173800</v>
      </c>
      <c r="E74" s="42">
        <v>2145500</v>
      </c>
      <c r="F74" s="43">
        <f t="shared" si="1"/>
        <v>28300</v>
      </c>
    </row>
    <row r="75" spans="1:6" ht="21">
      <c r="A75" s="39" t="s">
        <v>142</v>
      </c>
      <c r="B75" s="40" t="s">
        <v>32</v>
      </c>
      <c r="C75" s="41" t="s">
        <v>143</v>
      </c>
      <c r="D75" s="42">
        <v>189700</v>
      </c>
      <c r="E75" s="42">
        <v>142325</v>
      </c>
      <c r="F75" s="43">
        <f t="shared" si="1"/>
        <v>47375</v>
      </c>
    </row>
    <row r="76" spans="1:6" ht="21">
      <c r="A76" s="39" t="s">
        <v>144</v>
      </c>
      <c r="B76" s="40" t="s">
        <v>32</v>
      </c>
      <c r="C76" s="41" t="s">
        <v>145</v>
      </c>
      <c r="D76" s="42">
        <v>200</v>
      </c>
      <c r="E76" s="42">
        <v>200</v>
      </c>
      <c r="F76" s="43" t="str">
        <f t="shared" si="1"/>
        <v>-</v>
      </c>
    </row>
    <row r="77" spans="1:6" ht="21">
      <c r="A77" s="39" t="s">
        <v>146</v>
      </c>
      <c r="B77" s="40" t="s">
        <v>32</v>
      </c>
      <c r="C77" s="41" t="s">
        <v>147</v>
      </c>
      <c r="D77" s="42">
        <v>200</v>
      </c>
      <c r="E77" s="42">
        <v>200</v>
      </c>
      <c r="F77" s="43" t="str">
        <f t="shared" si="1"/>
        <v>-</v>
      </c>
    </row>
    <row r="78" spans="1:6" ht="31.2">
      <c r="A78" s="39" t="s">
        <v>148</v>
      </c>
      <c r="B78" s="40" t="s">
        <v>32</v>
      </c>
      <c r="C78" s="41" t="s">
        <v>149</v>
      </c>
      <c r="D78" s="42">
        <v>189500</v>
      </c>
      <c r="E78" s="42">
        <v>142125</v>
      </c>
      <c r="F78" s="43">
        <f t="shared" si="1"/>
        <v>47375</v>
      </c>
    </row>
    <row r="79" spans="1:6" ht="31.2">
      <c r="A79" s="39" t="s">
        <v>150</v>
      </c>
      <c r="B79" s="40" t="s">
        <v>32</v>
      </c>
      <c r="C79" s="41" t="s">
        <v>151</v>
      </c>
      <c r="D79" s="42">
        <v>189500</v>
      </c>
      <c r="E79" s="42">
        <v>142125</v>
      </c>
      <c r="F79" s="43">
        <f t="shared" si="1"/>
        <v>47375</v>
      </c>
    </row>
    <row r="80" spans="1:6" ht="13.2">
      <c r="A80" s="39" t="s">
        <v>152</v>
      </c>
      <c r="B80" s="40" t="s">
        <v>32</v>
      </c>
      <c r="C80" s="41" t="s">
        <v>153</v>
      </c>
      <c r="D80" s="42">
        <v>2617400</v>
      </c>
      <c r="E80" s="42">
        <v>1018200</v>
      </c>
      <c r="F80" s="43">
        <f t="shared" si="1"/>
        <v>1599200</v>
      </c>
    </row>
    <row r="81" spans="1:6" ht="21">
      <c r="A81" s="39" t="s">
        <v>154</v>
      </c>
      <c r="B81" s="40" t="s">
        <v>32</v>
      </c>
      <c r="C81" s="41" t="s">
        <v>155</v>
      </c>
      <c r="D81" s="42">
        <v>2617400</v>
      </c>
      <c r="E81" s="42">
        <v>1018200</v>
      </c>
      <c r="F81" s="43">
        <f t="shared" si="1"/>
        <v>1599200</v>
      </c>
    </row>
    <row r="82" spans="1:6" ht="21">
      <c r="A82" s="39" t="s">
        <v>156</v>
      </c>
      <c r="B82" s="40" t="s">
        <v>32</v>
      </c>
      <c r="C82" s="41" t="s">
        <v>157</v>
      </c>
      <c r="D82" s="42">
        <v>2617400</v>
      </c>
      <c r="E82" s="42">
        <v>1018200</v>
      </c>
      <c r="F82" s="43">
        <f t="shared" si="1"/>
        <v>1599200</v>
      </c>
    </row>
    <row r="83" spans="1:6" ht="12.75" customHeight="1">
      <c r="A83" s="45"/>
      <c r="B83" s="46"/>
      <c r="C83" s="46"/>
      <c r="D83" s="47"/>
      <c r="E83" s="47"/>
      <c r="F83" s="47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39370078740157483" bottom="0.19685039370078741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1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7" t="s">
        <v>158</v>
      </c>
      <c r="B2" s="97"/>
      <c r="C2" s="97"/>
      <c r="D2" s="97"/>
      <c r="E2" s="1"/>
      <c r="F2" s="13" t="s">
        <v>159</v>
      </c>
    </row>
    <row r="3" spans="1:6" ht="13.5" customHeight="1">
      <c r="A3" s="5"/>
      <c r="B3" s="5"/>
      <c r="C3" s="48"/>
      <c r="D3" s="9"/>
      <c r="E3" s="9"/>
      <c r="F3" s="9"/>
    </row>
    <row r="4" spans="1:6" ht="10.199999999999999" customHeight="1">
      <c r="A4" s="116" t="s">
        <v>22</v>
      </c>
      <c r="B4" s="102" t="s">
        <v>23</v>
      </c>
      <c r="C4" s="114" t="s">
        <v>160</v>
      </c>
      <c r="D4" s="105" t="s">
        <v>25</v>
      </c>
      <c r="E4" s="119" t="s">
        <v>26</v>
      </c>
      <c r="F4" s="111" t="s">
        <v>27</v>
      </c>
    </row>
    <row r="5" spans="1:6" ht="5.4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5" customHeight="1">
      <c r="A9" s="117"/>
      <c r="B9" s="103"/>
      <c r="C9" s="115"/>
      <c r="D9" s="106"/>
      <c r="E9" s="120"/>
      <c r="F9" s="112"/>
    </row>
    <row r="10" spans="1:6" ht="4.2" hidden="1" customHeight="1">
      <c r="A10" s="117"/>
      <c r="B10" s="103"/>
      <c r="C10" s="49"/>
      <c r="D10" s="106"/>
      <c r="E10" s="50"/>
      <c r="F10" s="51"/>
    </row>
    <row r="11" spans="1:6" ht="13.2" hidden="1" customHeight="1">
      <c r="A11" s="118"/>
      <c r="B11" s="104"/>
      <c r="C11" s="52"/>
      <c r="D11" s="107"/>
      <c r="E11" s="53"/>
      <c r="F11" s="54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5" t="s">
        <v>29</v>
      </c>
      <c r="F12" s="23" t="s">
        <v>30</v>
      </c>
    </row>
    <row r="13" spans="1:6" ht="13.2">
      <c r="A13" s="56" t="s">
        <v>161</v>
      </c>
      <c r="B13" s="57" t="s">
        <v>162</v>
      </c>
      <c r="C13" s="58" t="s">
        <v>163</v>
      </c>
      <c r="D13" s="59">
        <v>14106800</v>
      </c>
      <c r="E13" s="60">
        <v>8568484.6899999995</v>
      </c>
      <c r="F13" s="61">
        <f>IF(OR(D13="-",IF(E13="-",0,E13)&gt;=IF(D13="-",0,D13)),"-",IF(D13="-",0,D13)-IF(E13="-",0,E13))</f>
        <v>5538315.3100000005</v>
      </c>
    </row>
    <row r="14" spans="1:6" ht="13.2">
      <c r="A14" s="62" t="s">
        <v>34</v>
      </c>
      <c r="B14" s="63"/>
      <c r="C14" s="64"/>
      <c r="D14" s="65"/>
      <c r="E14" s="66"/>
      <c r="F14" s="67"/>
    </row>
    <row r="15" spans="1:6" ht="21">
      <c r="A15" s="56" t="s">
        <v>14</v>
      </c>
      <c r="B15" s="57" t="s">
        <v>162</v>
      </c>
      <c r="C15" s="58" t="s">
        <v>164</v>
      </c>
      <c r="D15" s="59">
        <v>14106800</v>
      </c>
      <c r="E15" s="60">
        <v>8568484.6899999995</v>
      </c>
      <c r="F15" s="61">
        <f t="shared" ref="F15:F46" si="0">IF(OR(D15="-",IF(E15="-",0,E15)&gt;=IF(D15="-",0,D15)),"-",IF(D15="-",0,D15)-IF(E15="-",0,E15))</f>
        <v>5538315.3100000005</v>
      </c>
    </row>
    <row r="16" spans="1:6" ht="13.2">
      <c r="A16" s="56" t="s">
        <v>165</v>
      </c>
      <c r="B16" s="57" t="s">
        <v>162</v>
      </c>
      <c r="C16" s="58" t="s">
        <v>166</v>
      </c>
      <c r="D16" s="59">
        <v>5091900</v>
      </c>
      <c r="E16" s="60">
        <v>2939997.56</v>
      </c>
      <c r="F16" s="61">
        <f t="shared" si="0"/>
        <v>2151902.44</v>
      </c>
    </row>
    <row r="17" spans="1:6" ht="41.4">
      <c r="A17" s="56" t="s">
        <v>167</v>
      </c>
      <c r="B17" s="57" t="s">
        <v>162</v>
      </c>
      <c r="C17" s="58" t="s">
        <v>168</v>
      </c>
      <c r="D17" s="59">
        <v>5013900</v>
      </c>
      <c r="E17" s="60">
        <v>2872434.6</v>
      </c>
      <c r="F17" s="61">
        <f t="shared" si="0"/>
        <v>2141465.4</v>
      </c>
    </row>
    <row r="18" spans="1:6" ht="21">
      <c r="A18" s="24" t="s">
        <v>169</v>
      </c>
      <c r="B18" s="68" t="s">
        <v>162</v>
      </c>
      <c r="C18" s="26" t="s">
        <v>170</v>
      </c>
      <c r="D18" s="27">
        <v>955700</v>
      </c>
      <c r="E18" s="69">
        <v>525839.9</v>
      </c>
      <c r="F18" s="70">
        <f t="shared" si="0"/>
        <v>429860.1</v>
      </c>
    </row>
    <row r="19" spans="1:6" ht="13.2">
      <c r="A19" s="24" t="s">
        <v>171</v>
      </c>
      <c r="B19" s="68" t="s">
        <v>162</v>
      </c>
      <c r="C19" s="26" t="s">
        <v>172</v>
      </c>
      <c r="D19" s="27">
        <v>955700</v>
      </c>
      <c r="E19" s="69">
        <v>525839.9</v>
      </c>
      <c r="F19" s="70">
        <f t="shared" si="0"/>
        <v>429860.1</v>
      </c>
    </row>
    <row r="20" spans="1:6" ht="51.6">
      <c r="A20" s="71" t="s">
        <v>173</v>
      </c>
      <c r="B20" s="68" t="s">
        <v>162</v>
      </c>
      <c r="C20" s="26" t="s">
        <v>174</v>
      </c>
      <c r="D20" s="27">
        <v>899200</v>
      </c>
      <c r="E20" s="69">
        <v>497611.1</v>
      </c>
      <c r="F20" s="70">
        <f t="shared" si="0"/>
        <v>401588.9</v>
      </c>
    </row>
    <row r="21" spans="1:6" ht="13.2">
      <c r="A21" s="24" t="s">
        <v>175</v>
      </c>
      <c r="B21" s="68" t="s">
        <v>162</v>
      </c>
      <c r="C21" s="26" t="s">
        <v>176</v>
      </c>
      <c r="D21" s="27">
        <v>677500</v>
      </c>
      <c r="E21" s="69">
        <v>377606.82</v>
      </c>
      <c r="F21" s="70">
        <f t="shared" si="0"/>
        <v>299893.18</v>
      </c>
    </row>
    <row r="22" spans="1:6" ht="31.2">
      <c r="A22" s="24" t="s">
        <v>177</v>
      </c>
      <c r="B22" s="68" t="s">
        <v>162</v>
      </c>
      <c r="C22" s="26" t="s">
        <v>178</v>
      </c>
      <c r="D22" s="27">
        <v>221700</v>
      </c>
      <c r="E22" s="69">
        <v>120004.28</v>
      </c>
      <c r="F22" s="70">
        <f t="shared" si="0"/>
        <v>101695.72</v>
      </c>
    </row>
    <row r="23" spans="1:6" ht="41.4">
      <c r="A23" s="24" t="s">
        <v>179</v>
      </c>
      <c r="B23" s="68" t="s">
        <v>162</v>
      </c>
      <c r="C23" s="26" t="s">
        <v>180</v>
      </c>
      <c r="D23" s="27">
        <v>56500</v>
      </c>
      <c r="E23" s="69">
        <v>28228.799999999999</v>
      </c>
      <c r="F23" s="70">
        <f t="shared" si="0"/>
        <v>28271.200000000001</v>
      </c>
    </row>
    <row r="24" spans="1:6" ht="21">
      <c r="A24" s="24" t="s">
        <v>181</v>
      </c>
      <c r="B24" s="68" t="s">
        <v>162</v>
      </c>
      <c r="C24" s="26" t="s">
        <v>182</v>
      </c>
      <c r="D24" s="27">
        <v>56500</v>
      </c>
      <c r="E24" s="69">
        <v>28228.799999999999</v>
      </c>
      <c r="F24" s="70">
        <f t="shared" si="0"/>
        <v>28271.200000000001</v>
      </c>
    </row>
    <row r="25" spans="1:6" ht="21">
      <c r="A25" s="24" t="s">
        <v>183</v>
      </c>
      <c r="B25" s="68" t="s">
        <v>162</v>
      </c>
      <c r="C25" s="26" t="s">
        <v>184</v>
      </c>
      <c r="D25" s="27">
        <v>4058200</v>
      </c>
      <c r="E25" s="69">
        <v>2346594.7000000002</v>
      </c>
      <c r="F25" s="70">
        <f t="shared" si="0"/>
        <v>1711605.2999999998</v>
      </c>
    </row>
    <row r="26" spans="1:6" ht="13.2">
      <c r="A26" s="24" t="s">
        <v>185</v>
      </c>
      <c r="B26" s="68" t="s">
        <v>162</v>
      </c>
      <c r="C26" s="26" t="s">
        <v>186</v>
      </c>
      <c r="D26" s="27">
        <v>4058000</v>
      </c>
      <c r="E26" s="69">
        <v>2346394.7000000002</v>
      </c>
      <c r="F26" s="70">
        <f t="shared" si="0"/>
        <v>1711605.2999999998</v>
      </c>
    </row>
    <row r="27" spans="1:6" ht="31.2">
      <c r="A27" s="24" t="s">
        <v>187</v>
      </c>
      <c r="B27" s="68" t="s">
        <v>162</v>
      </c>
      <c r="C27" s="26" t="s">
        <v>188</v>
      </c>
      <c r="D27" s="27">
        <v>2952300</v>
      </c>
      <c r="E27" s="69">
        <v>1636481.99</v>
      </c>
      <c r="F27" s="70">
        <f t="shared" si="0"/>
        <v>1315818.01</v>
      </c>
    </row>
    <row r="28" spans="1:6" ht="13.2">
      <c r="A28" s="24" t="s">
        <v>175</v>
      </c>
      <c r="B28" s="68" t="s">
        <v>162</v>
      </c>
      <c r="C28" s="26" t="s">
        <v>189</v>
      </c>
      <c r="D28" s="27">
        <v>2217900</v>
      </c>
      <c r="E28" s="69">
        <v>1249713.77</v>
      </c>
      <c r="F28" s="70">
        <f t="shared" si="0"/>
        <v>968186.23</v>
      </c>
    </row>
    <row r="29" spans="1:6" ht="31.2">
      <c r="A29" s="24" t="s">
        <v>177</v>
      </c>
      <c r="B29" s="68" t="s">
        <v>162</v>
      </c>
      <c r="C29" s="26" t="s">
        <v>190</v>
      </c>
      <c r="D29" s="27">
        <v>734400</v>
      </c>
      <c r="E29" s="69">
        <v>386768.22</v>
      </c>
      <c r="F29" s="70">
        <f t="shared" si="0"/>
        <v>347631.78</v>
      </c>
    </row>
    <row r="30" spans="1:6" ht="41.4">
      <c r="A30" s="24" t="s">
        <v>191</v>
      </c>
      <c r="B30" s="68" t="s">
        <v>162</v>
      </c>
      <c r="C30" s="26" t="s">
        <v>192</v>
      </c>
      <c r="D30" s="27">
        <v>1105700</v>
      </c>
      <c r="E30" s="69">
        <v>709912.71</v>
      </c>
      <c r="F30" s="70">
        <f t="shared" si="0"/>
        <v>395787.29000000004</v>
      </c>
    </row>
    <row r="31" spans="1:6" ht="21">
      <c r="A31" s="24" t="s">
        <v>181</v>
      </c>
      <c r="B31" s="68" t="s">
        <v>162</v>
      </c>
      <c r="C31" s="26" t="s">
        <v>193</v>
      </c>
      <c r="D31" s="27">
        <v>213900</v>
      </c>
      <c r="E31" s="69">
        <v>106920</v>
      </c>
      <c r="F31" s="70">
        <f t="shared" si="0"/>
        <v>106980</v>
      </c>
    </row>
    <row r="32" spans="1:6" ht="13.2">
      <c r="A32" s="24" t="s">
        <v>194</v>
      </c>
      <c r="B32" s="68" t="s">
        <v>162</v>
      </c>
      <c r="C32" s="26" t="s">
        <v>195</v>
      </c>
      <c r="D32" s="27">
        <v>874800</v>
      </c>
      <c r="E32" s="69">
        <v>587902.52</v>
      </c>
      <c r="F32" s="70">
        <f t="shared" si="0"/>
        <v>286897.48</v>
      </c>
    </row>
    <row r="33" spans="1:6" ht="13.2">
      <c r="A33" s="24" t="s">
        <v>196</v>
      </c>
      <c r="B33" s="68" t="s">
        <v>162</v>
      </c>
      <c r="C33" s="26" t="s">
        <v>197</v>
      </c>
      <c r="D33" s="27">
        <v>8900</v>
      </c>
      <c r="E33" s="69">
        <v>7534</v>
      </c>
      <c r="F33" s="70">
        <f t="shared" si="0"/>
        <v>1366</v>
      </c>
    </row>
    <row r="34" spans="1:6" ht="13.2">
      <c r="A34" s="24" t="s">
        <v>198</v>
      </c>
      <c r="B34" s="68" t="s">
        <v>162</v>
      </c>
      <c r="C34" s="26" t="s">
        <v>199</v>
      </c>
      <c r="D34" s="27">
        <v>8100</v>
      </c>
      <c r="E34" s="69">
        <v>7556.19</v>
      </c>
      <c r="F34" s="70">
        <f t="shared" si="0"/>
        <v>543.8100000000004</v>
      </c>
    </row>
    <row r="35" spans="1:6" ht="13.2">
      <c r="A35" s="24" t="s">
        <v>200</v>
      </c>
      <c r="B35" s="68" t="s">
        <v>162</v>
      </c>
      <c r="C35" s="26" t="s">
        <v>201</v>
      </c>
      <c r="D35" s="27">
        <v>200</v>
      </c>
      <c r="E35" s="69">
        <v>200</v>
      </c>
      <c r="F35" s="70" t="str">
        <f t="shared" si="0"/>
        <v>-</v>
      </c>
    </row>
    <row r="36" spans="1:6" ht="72">
      <c r="A36" s="71" t="s">
        <v>202</v>
      </c>
      <c r="B36" s="68" t="s">
        <v>162</v>
      </c>
      <c r="C36" s="26" t="s">
        <v>203</v>
      </c>
      <c r="D36" s="27">
        <v>200</v>
      </c>
      <c r="E36" s="69">
        <v>200</v>
      </c>
      <c r="F36" s="70" t="str">
        <f t="shared" si="0"/>
        <v>-</v>
      </c>
    </row>
    <row r="37" spans="1:6" ht="13.2">
      <c r="A37" s="24" t="s">
        <v>194</v>
      </c>
      <c r="B37" s="68" t="s">
        <v>162</v>
      </c>
      <c r="C37" s="26" t="s">
        <v>204</v>
      </c>
      <c r="D37" s="27">
        <v>200</v>
      </c>
      <c r="E37" s="69">
        <v>200</v>
      </c>
      <c r="F37" s="70" t="str">
        <f t="shared" si="0"/>
        <v>-</v>
      </c>
    </row>
    <row r="38" spans="1:6" ht="31.2">
      <c r="A38" s="56" t="s">
        <v>205</v>
      </c>
      <c r="B38" s="57" t="s">
        <v>162</v>
      </c>
      <c r="C38" s="58" t="s">
        <v>206</v>
      </c>
      <c r="D38" s="59">
        <v>33800</v>
      </c>
      <c r="E38" s="60">
        <v>33800</v>
      </c>
      <c r="F38" s="61" t="str">
        <f t="shared" si="0"/>
        <v>-</v>
      </c>
    </row>
    <row r="39" spans="1:6" ht="21">
      <c r="A39" s="24" t="s">
        <v>207</v>
      </c>
      <c r="B39" s="68" t="s">
        <v>162</v>
      </c>
      <c r="C39" s="26" t="s">
        <v>208</v>
      </c>
      <c r="D39" s="27">
        <v>33800</v>
      </c>
      <c r="E39" s="69">
        <v>33800</v>
      </c>
      <c r="F39" s="70" t="str">
        <f t="shared" si="0"/>
        <v>-</v>
      </c>
    </row>
    <row r="40" spans="1:6" ht="13.2">
      <c r="A40" s="24" t="s">
        <v>200</v>
      </c>
      <c r="B40" s="68" t="s">
        <v>162</v>
      </c>
      <c r="C40" s="26" t="s">
        <v>209</v>
      </c>
      <c r="D40" s="27">
        <v>33800</v>
      </c>
      <c r="E40" s="69">
        <v>33800</v>
      </c>
      <c r="F40" s="70" t="str">
        <f t="shared" si="0"/>
        <v>-</v>
      </c>
    </row>
    <row r="41" spans="1:6" ht="51.6">
      <c r="A41" s="24" t="s">
        <v>210</v>
      </c>
      <c r="B41" s="68" t="s">
        <v>162</v>
      </c>
      <c r="C41" s="26" t="s">
        <v>211</v>
      </c>
      <c r="D41" s="27">
        <v>33800</v>
      </c>
      <c r="E41" s="69">
        <v>33800</v>
      </c>
      <c r="F41" s="70" t="str">
        <f t="shared" si="0"/>
        <v>-</v>
      </c>
    </row>
    <row r="42" spans="1:6" ht="13.2">
      <c r="A42" s="24" t="s">
        <v>152</v>
      </c>
      <c r="B42" s="68" t="s">
        <v>162</v>
      </c>
      <c r="C42" s="26" t="s">
        <v>212</v>
      </c>
      <c r="D42" s="27">
        <v>33800</v>
      </c>
      <c r="E42" s="69">
        <v>33800</v>
      </c>
      <c r="F42" s="70" t="str">
        <f t="shared" si="0"/>
        <v>-</v>
      </c>
    </row>
    <row r="43" spans="1:6" ht="13.2">
      <c r="A43" s="56" t="s">
        <v>213</v>
      </c>
      <c r="B43" s="57" t="s">
        <v>162</v>
      </c>
      <c r="C43" s="58" t="s">
        <v>214</v>
      </c>
      <c r="D43" s="59">
        <v>44200</v>
      </c>
      <c r="E43" s="60">
        <v>33762.959999999999</v>
      </c>
      <c r="F43" s="61">
        <f t="shared" si="0"/>
        <v>10437.040000000001</v>
      </c>
    </row>
    <row r="44" spans="1:6" ht="21">
      <c r="A44" s="24" t="s">
        <v>207</v>
      </c>
      <c r="B44" s="68" t="s">
        <v>162</v>
      </c>
      <c r="C44" s="26" t="s">
        <v>215</v>
      </c>
      <c r="D44" s="27">
        <v>44200</v>
      </c>
      <c r="E44" s="69">
        <v>33762.959999999999</v>
      </c>
      <c r="F44" s="70">
        <f t="shared" si="0"/>
        <v>10437.040000000001</v>
      </c>
    </row>
    <row r="45" spans="1:6" ht="13.2">
      <c r="A45" s="24" t="s">
        <v>200</v>
      </c>
      <c r="B45" s="68" t="s">
        <v>162</v>
      </c>
      <c r="C45" s="26" t="s">
        <v>216</v>
      </c>
      <c r="D45" s="27">
        <v>44200</v>
      </c>
      <c r="E45" s="69">
        <v>33762.959999999999</v>
      </c>
      <c r="F45" s="70">
        <f t="shared" si="0"/>
        <v>10437.040000000001</v>
      </c>
    </row>
    <row r="46" spans="1:6" ht="51.6">
      <c r="A46" s="71" t="s">
        <v>217</v>
      </c>
      <c r="B46" s="68" t="s">
        <v>162</v>
      </c>
      <c r="C46" s="26" t="s">
        <v>218</v>
      </c>
      <c r="D46" s="27">
        <v>14200</v>
      </c>
      <c r="E46" s="69">
        <v>13762.96</v>
      </c>
      <c r="F46" s="70">
        <f t="shared" si="0"/>
        <v>437.04000000000087</v>
      </c>
    </row>
    <row r="47" spans="1:6" ht="13.2">
      <c r="A47" s="24" t="s">
        <v>194</v>
      </c>
      <c r="B47" s="68" t="s">
        <v>162</v>
      </c>
      <c r="C47" s="26" t="s">
        <v>219</v>
      </c>
      <c r="D47" s="27">
        <v>14200</v>
      </c>
      <c r="E47" s="69">
        <v>13762.96</v>
      </c>
      <c r="F47" s="70">
        <f t="shared" ref="F47:F78" si="1">IF(OR(D47="-",IF(E47="-",0,E47)&gt;=IF(D47="-",0,D47)),"-",IF(D47="-",0,D47)-IF(E47="-",0,E47))</f>
        <v>437.04000000000087</v>
      </c>
    </row>
    <row r="48" spans="1:6" ht="72">
      <c r="A48" s="71" t="s">
        <v>220</v>
      </c>
      <c r="B48" s="68" t="s">
        <v>162</v>
      </c>
      <c r="C48" s="26" t="s">
        <v>221</v>
      </c>
      <c r="D48" s="27">
        <v>20000</v>
      </c>
      <c r="E48" s="69">
        <v>20000</v>
      </c>
      <c r="F48" s="70" t="str">
        <f t="shared" si="1"/>
        <v>-</v>
      </c>
    </row>
    <row r="49" spans="1:6" ht="21">
      <c r="A49" s="24" t="s">
        <v>222</v>
      </c>
      <c r="B49" s="68" t="s">
        <v>162</v>
      </c>
      <c r="C49" s="26" t="s">
        <v>223</v>
      </c>
      <c r="D49" s="27">
        <v>20000</v>
      </c>
      <c r="E49" s="69">
        <v>20000</v>
      </c>
      <c r="F49" s="70" t="str">
        <f t="shared" si="1"/>
        <v>-</v>
      </c>
    </row>
    <row r="50" spans="1:6" ht="31.2">
      <c r="A50" s="24" t="s">
        <v>224</v>
      </c>
      <c r="B50" s="68" t="s">
        <v>162</v>
      </c>
      <c r="C50" s="26" t="s">
        <v>225</v>
      </c>
      <c r="D50" s="27">
        <v>10000</v>
      </c>
      <c r="E50" s="69" t="s">
        <v>45</v>
      </c>
      <c r="F50" s="70">
        <f t="shared" si="1"/>
        <v>10000</v>
      </c>
    </row>
    <row r="51" spans="1:6" ht="13.2">
      <c r="A51" s="24" t="s">
        <v>198</v>
      </c>
      <c r="B51" s="68" t="s">
        <v>162</v>
      </c>
      <c r="C51" s="26" t="s">
        <v>226</v>
      </c>
      <c r="D51" s="27">
        <v>10000</v>
      </c>
      <c r="E51" s="69" t="s">
        <v>45</v>
      </c>
      <c r="F51" s="70">
        <f t="shared" si="1"/>
        <v>10000</v>
      </c>
    </row>
    <row r="52" spans="1:6" ht="13.2">
      <c r="A52" s="56" t="s">
        <v>227</v>
      </c>
      <c r="B52" s="57" t="s">
        <v>162</v>
      </c>
      <c r="C52" s="58" t="s">
        <v>228</v>
      </c>
      <c r="D52" s="59">
        <v>189500</v>
      </c>
      <c r="E52" s="60">
        <v>83751.92</v>
      </c>
      <c r="F52" s="61">
        <f t="shared" si="1"/>
        <v>105748.08</v>
      </c>
    </row>
    <row r="53" spans="1:6" ht="13.2">
      <c r="A53" s="56" t="s">
        <v>229</v>
      </c>
      <c r="B53" s="57" t="s">
        <v>162</v>
      </c>
      <c r="C53" s="58" t="s">
        <v>230</v>
      </c>
      <c r="D53" s="59">
        <v>189500</v>
      </c>
      <c r="E53" s="60">
        <v>83751.92</v>
      </c>
      <c r="F53" s="61">
        <f t="shared" si="1"/>
        <v>105748.08</v>
      </c>
    </row>
    <row r="54" spans="1:6" ht="21">
      <c r="A54" s="24" t="s">
        <v>183</v>
      </c>
      <c r="B54" s="68" t="s">
        <v>162</v>
      </c>
      <c r="C54" s="26" t="s">
        <v>231</v>
      </c>
      <c r="D54" s="27">
        <v>189500</v>
      </c>
      <c r="E54" s="69">
        <v>83751.92</v>
      </c>
      <c r="F54" s="70">
        <f t="shared" si="1"/>
        <v>105748.08</v>
      </c>
    </row>
    <row r="55" spans="1:6" ht="13.2">
      <c r="A55" s="24" t="s">
        <v>200</v>
      </c>
      <c r="B55" s="68" t="s">
        <v>162</v>
      </c>
      <c r="C55" s="26" t="s">
        <v>232</v>
      </c>
      <c r="D55" s="27">
        <v>189500</v>
      </c>
      <c r="E55" s="69">
        <v>83751.92</v>
      </c>
      <c r="F55" s="70">
        <f t="shared" si="1"/>
        <v>105748.08</v>
      </c>
    </row>
    <row r="56" spans="1:6" ht="51.6">
      <c r="A56" s="24" t="s">
        <v>233</v>
      </c>
      <c r="B56" s="68" t="s">
        <v>162</v>
      </c>
      <c r="C56" s="26" t="s">
        <v>234</v>
      </c>
      <c r="D56" s="27">
        <v>189500</v>
      </c>
      <c r="E56" s="69">
        <v>83751.92</v>
      </c>
      <c r="F56" s="70">
        <f t="shared" si="1"/>
        <v>105748.08</v>
      </c>
    </row>
    <row r="57" spans="1:6" ht="13.2">
      <c r="A57" s="24" t="s">
        <v>175</v>
      </c>
      <c r="B57" s="68" t="s">
        <v>162</v>
      </c>
      <c r="C57" s="26" t="s">
        <v>235</v>
      </c>
      <c r="D57" s="27">
        <v>145600</v>
      </c>
      <c r="E57" s="69">
        <v>66615.22</v>
      </c>
      <c r="F57" s="70">
        <f t="shared" si="1"/>
        <v>78984.78</v>
      </c>
    </row>
    <row r="58" spans="1:6" ht="31.2">
      <c r="A58" s="24" t="s">
        <v>177</v>
      </c>
      <c r="B58" s="68" t="s">
        <v>162</v>
      </c>
      <c r="C58" s="26" t="s">
        <v>236</v>
      </c>
      <c r="D58" s="27">
        <v>43900</v>
      </c>
      <c r="E58" s="69">
        <v>17136.7</v>
      </c>
      <c r="F58" s="70">
        <f t="shared" si="1"/>
        <v>26763.3</v>
      </c>
    </row>
    <row r="59" spans="1:6" ht="13.2">
      <c r="A59" s="56" t="s">
        <v>237</v>
      </c>
      <c r="B59" s="57" t="s">
        <v>162</v>
      </c>
      <c r="C59" s="58" t="s">
        <v>238</v>
      </c>
      <c r="D59" s="59">
        <v>1882900</v>
      </c>
      <c r="E59" s="60">
        <v>981768.37</v>
      </c>
      <c r="F59" s="61">
        <f t="shared" si="1"/>
        <v>901131.63</v>
      </c>
    </row>
    <row r="60" spans="1:6" ht="13.2">
      <c r="A60" s="56" t="s">
        <v>239</v>
      </c>
      <c r="B60" s="57" t="s">
        <v>162</v>
      </c>
      <c r="C60" s="58" t="s">
        <v>240</v>
      </c>
      <c r="D60" s="59">
        <v>1882900</v>
      </c>
      <c r="E60" s="60">
        <v>981768.37</v>
      </c>
      <c r="F60" s="61">
        <f t="shared" si="1"/>
        <v>901131.63</v>
      </c>
    </row>
    <row r="61" spans="1:6" ht="31.2">
      <c r="A61" s="24" t="s">
        <v>241</v>
      </c>
      <c r="B61" s="68" t="s">
        <v>162</v>
      </c>
      <c r="C61" s="26" t="s">
        <v>242</v>
      </c>
      <c r="D61" s="27">
        <v>1882900</v>
      </c>
      <c r="E61" s="69">
        <v>981768.37</v>
      </c>
      <c r="F61" s="70">
        <f t="shared" si="1"/>
        <v>901131.63</v>
      </c>
    </row>
    <row r="62" spans="1:6" ht="41.4">
      <c r="A62" s="24" t="s">
        <v>243</v>
      </c>
      <c r="B62" s="68" t="s">
        <v>162</v>
      </c>
      <c r="C62" s="26" t="s">
        <v>244</v>
      </c>
      <c r="D62" s="27">
        <v>1882900</v>
      </c>
      <c r="E62" s="69">
        <v>981768.37</v>
      </c>
      <c r="F62" s="70">
        <f t="shared" si="1"/>
        <v>901131.63</v>
      </c>
    </row>
    <row r="63" spans="1:6" ht="61.8">
      <c r="A63" s="71" t="s">
        <v>245</v>
      </c>
      <c r="B63" s="68" t="s">
        <v>162</v>
      </c>
      <c r="C63" s="26" t="s">
        <v>246</v>
      </c>
      <c r="D63" s="27">
        <v>1726400</v>
      </c>
      <c r="E63" s="69">
        <v>869278.37</v>
      </c>
      <c r="F63" s="70">
        <f t="shared" si="1"/>
        <v>857121.63</v>
      </c>
    </row>
    <row r="64" spans="1:6" ht="13.2">
      <c r="A64" s="24" t="s">
        <v>194</v>
      </c>
      <c r="B64" s="68" t="s">
        <v>162</v>
      </c>
      <c r="C64" s="26" t="s">
        <v>247</v>
      </c>
      <c r="D64" s="27">
        <v>1726400</v>
      </c>
      <c r="E64" s="69">
        <v>869278.37</v>
      </c>
      <c r="F64" s="70">
        <f t="shared" si="1"/>
        <v>857121.63</v>
      </c>
    </row>
    <row r="65" spans="1:6" ht="51.6">
      <c r="A65" s="71" t="s">
        <v>248</v>
      </c>
      <c r="B65" s="68" t="s">
        <v>162</v>
      </c>
      <c r="C65" s="26" t="s">
        <v>249</v>
      </c>
      <c r="D65" s="27">
        <v>156500</v>
      </c>
      <c r="E65" s="69">
        <v>112490</v>
      </c>
      <c r="F65" s="70">
        <f t="shared" si="1"/>
        <v>44010</v>
      </c>
    </row>
    <row r="66" spans="1:6" ht="13.2">
      <c r="A66" s="24" t="s">
        <v>194</v>
      </c>
      <c r="B66" s="68" t="s">
        <v>162</v>
      </c>
      <c r="C66" s="26" t="s">
        <v>250</v>
      </c>
      <c r="D66" s="27">
        <v>156500</v>
      </c>
      <c r="E66" s="69">
        <v>112490</v>
      </c>
      <c r="F66" s="70">
        <f t="shared" si="1"/>
        <v>44010</v>
      </c>
    </row>
    <row r="67" spans="1:6" ht="13.2">
      <c r="A67" s="56" t="s">
        <v>251</v>
      </c>
      <c r="B67" s="57" t="s">
        <v>162</v>
      </c>
      <c r="C67" s="58" t="s">
        <v>252</v>
      </c>
      <c r="D67" s="59">
        <v>6804500</v>
      </c>
      <c r="E67" s="60">
        <v>4475206.24</v>
      </c>
      <c r="F67" s="61">
        <f t="shared" si="1"/>
        <v>2329293.7599999998</v>
      </c>
    </row>
    <row r="68" spans="1:6" ht="13.2">
      <c r="A68" s="56" t="s">
        <v>253</v>
      </c>
      <c r="B68" s="57" t="s">
        <v>162</v>
      </c>
      <c r="C68" s="58" t="s">
        <v>254</v>
      </c>
      <c r="D68" s="59">
        <v>6804500</v>
      </c>
      <c r="E68" s="60">
        <v>4475206.24</v>
      </c>
      <c r="F68" s="61">
        <f t="shared" si="1"/>
        <v>2329293.7599999998</v>
      </c>
    </row>
    <row r="69" spans="1:6" ht="21">
      <c r="A69" s="24" t="s">
        <v>255</v>
      </c>
      <c r="B69" s="68" t="s">
        <v>162</v>
      </c>
      <c r="C69" s="26" t="s">
        <v>256</v>
      </c>
      <c r="D69" s="27">
        <v>6368000</v>
      </c>
      <c r="E69" s="69">
        <v>4378706.24</v>
      </c>
      <c r="F69" s="70">
        <f t="shared" si="1"/>
        <v>1989293.7599999998</v>
      </c>
    </row>
    <row r="70" spans="1:6" ht="21">
      <c r="A70" s="24" t="s">
        <v>257</v>
      </c>
      <c r="B70" s="68" t="s">
        <v>162</v>
      </c>
      <c r="C70" s="26" t="s">
        <v>258</v>
      </c>
      <c r="D70" s="27">
        <v>6368000</v>
      </c>
      <c r="E70" s="69">
        <v>4378706.24</v>
      </c>
      <c r="F70" s="70">
        <f t="shared" si="1"/>
        <v>1989293.7599999998</v>
      </c>
    </row>
    <row r="71" spans="1:6" ht="51.6">
      <c r="A71" s="24" t="s">
        <v>259</v>
      </c>
      <c r="B71" s="68" t="s">
        <v>162</v>
      </c>
      <c r="C71" s="26" t="s">
        <v>260</v>
      </c>
      <c r="D71" s="27">
        <v>4099100</v>
      </c>
      <c r="E71" s="69">
        <v>3410223.87</v>
      </c>
      <c r="F71" s="70">
        <f t="shared" si="1"/>
        <v>688876.12999999989</v>
      </c>
    </row>
    <row r="72" spans="1:6" ht="31.2">
      <c r="A72" s="24" t="s">
        <v>261</v>
      </c>
      <c r="B72" s="68" t="s">
        <v>162</v>
      </c>
      <c r="C72" s="26" t="s">
        <v>262</v>
      </c>
      <c r="D72" s="27">
        <v>4099100</v>
      </c>
      <c r="E72" s="69">
        <v>3410223.87</v>
      </c>
      <c r="F72" s="70">
        <f t="shared" si="1"/>
        <v>688876.12999999989</v>
      </c>
    </row>
    <row r="73" spans="1:6" ht="51.6">
      <c r="A73" s="71" t="s">
        <v>263</v>
      </c>
      <c r="B73" s="68" t="s">
        <v>162</v>
      </c>
      <c r="C73" s="26" t="s">
        <v>264</v>
      </c>
      <c r="D73" s="27">
        <v>1272500</v>
      </c>
      <c r="E73" s="69" t="s">
        <v>45</v>
      </c>
      <c r="F73" s="70">
        <f t="shared" si="1"/>
        <v>1272500</v>
      </c>
    </row>
    <row r="74" spans="1:6" ht="13.2">
      <c r="A74" s="24" t="s">
        <v>265</v>
      </c>
      <c r="B74" s="68" t="s">
        <v>162</v>
      </c>
      <c r="C74" s="26" t="s">
        <v>266</v>
      </c>
      <c r="D74" s="27">
        <v>1272500</v>
      </c>
      <c r="E74" s="69" t="s">
        <v>45</v>
      </c>
      <c r="F74" s="70">
        <f t="shared" si="1"/>
        <v>1272500</v>
      </c>
    </row>
    <row r="75" spans="1:6" ht="41.4">
      <c r="A75" s="24" t="s">
        <v>267</v>
      </c>
      <c r="B75" s="68" t="s">
        <v>162</v>
      </c>
      <c r="C75" s="26" t="s">
        <v>268</v>
      </c>
      <c r="D75" s="27">
        <v>996400</v>
      </c>
      <c r="E75" s="69">
        <v>968482.37</v>
      </c>
      <c r="F75" s="70">
        <f t="shared" si="1"/>
        <v>27917.630000000005</v>
      </c>
    </row>
    <row r="76" spans="1:6" ht="31.2">
      <c r="A76" s="24" t="s">
        <v>261</v>
      </c>
      <c r="B76" s="68" t="s">
        <v>162</v>
      </c>
      <c r="C76" s="26" t="s">
        <v>269</v>
      </c>
      <c r="D76" s="27">
        <v>996400</v>
      </c>
      <c r="E76" s="69">
        <v>968482.37</v>
      </c>
      <c r="F76" s="70">
        <f t="shared" si="1"/>
        <v>27917.630000000005</v>
      </c>
    </row>
    <row r="77" spans="1:6" ht="21">
      <c r="A77" s="24" t="s">
        <v>207</v>
      </c>
      <c r="B77" s="68" t="s">
        <v>162</v>
      </c>
      <c r="C77" s="26" t="s">
        <v>270</v>
      </c>
      <c r="D77" s="27">
        <v>436500</v>
      </c>
      <c r="E77" s="69">
        <v>96500</v>
      </c>
      <c r="F77" s="70">
        <f t="shared" si="1"/>
        <v>340000</v>
      </c>
    </row>
    <row r="78" spans="1:6" ht="31.2">
      <c r="A78" s="24" t="s">
        <v>271</v>
      </c>
      <c r="B78" s="68" t="s">
        <v>162</v>
      </c>
      <c r="C78" s="26" t="s">
        <v>272</v>
      </c>
      <c r="D78" s="27">
        <v>436500</v>
      </c>
      <c r="E78" s="69">
        <v>96500</v>
      </c>
      <c r="F78" s="70">
        <f t="shared" si="1"/>
        <v>340000</v>
      </c>
    </row>
    <row r="79" spans="1:6" ht="31.2">
      <c r="A79" s="24" t="s">
        <v>273</v>
      </c>
      <c r="B79" s="68" t="s">
        <v>162</v>
      </c>
      <c r="C79" s="26" t="s">
        <v>274</v>
      </c>
      <c r="D79" s="27">
        <v>340000</v>
      </c>
      <c r="E79" s="69" t="s">
        <v>45</v>
      </c>
      <c r="F79" s="70">
        <f t="shared" ref="F79:F110" si="2">IF(OR(D79="-",IF(E79="-",0,E79)&gt;=IF(D79="-",0,D79)),"-",IF(D79="-",0,D79)-IF(E79="-",0,E79))</f>
        <v>340000</v>
      </c>
    </row>
    <row r="80" spans="1:6" ht="13.2">
      <c r="A80" s="24" t="s">
        <v>265</v>
      </c>
      <c r="B80" s="68" t="s">
        <v>162</v>
      </c>
      <c r="C80" s="26" t="s">
        <v>275</v>
      </c>
      <c r="D80" s="27">
        <v>340000</v>
      </c>
      <c r="E80" s="69" t="s">
        <v>45</v>
      </c>
      <c r="F80" s="70">
        <f t="shared" si="2"/>
        <v>340000</v>
      </c>
    </row>
    <row r="81" spans="1:6" ht="31.2">
      <c r="A81" s="24" t="s">
        <v>276</v>
      </c>
      <c r="B81" s="68" t="s">
        <v>162</v>
      </c>
      <c r="C81" s="26" t="s">
        <v>277</v>
      </c>
      <c r="D81" s="27">
        <v>96500</v>
      </c>
      <c r="E81" s="69">
        <v>96500</v>
      </c>
      <c r="F81" s="70" t="str">
        <f t="shared" si="2"/>
        <v>-</v>
      </c>
    </row>
    <row r="82" spans="1:6" ht="13.2">
      <c r="A82" s="24" t="s">
        <v>265</v>
      </c>
      <c r="B82" s="68" t="s">
        <v>162</v>
      </c>
      <c r="C82" s="26" t="s">
        <v>278</v>
      </c>
      <c r="D82" s="27">
        <v>96500</v>
      </c>
      <c r="E82" s="69">
        <v>96500</v>
      </c>
      <c r="F82" s="70" t="str">
        <f t="shared" si="2"/>
        <v>-</v>
      </c>
    </row>
    <row r="83" spans="1:6" ht="13.2">
      <c r="A83" s="56" t="s">
        <v>279</v>
      </c>
      <c r="B83" s="57" t="s">
        <v>162</v>
      </c>
      <c r="C83" s="58" t="s">
        <v>280</v>
      </c>
      <c r="D83" s="59">
        <v>130000</v>
      </c>
      <c r="E83" s="60">
        <v>79760.600000000006</v>
      </c>
      <c r="F83" s="61">
        <f t="shared" si="2"/>
        <v>50239.399999999994</v>
      </c>
    </row>
    <row r="84" spans="1:6" ht="13.2">
      <c r="A84" s="56" t="s">
        <v>281</v>
      </c>
      <c r="B84" s="57" t="s">
        <v>162</v>
      </c>
      <c r="C84" s="58" t="s">
        <v>282</v>
      </c>
      <c r="D84" s="59">
        <v>120000</v>
      </c>
      <c r="E84" s="60">
        <v>69760.600000000006</v>
      </c>
      <c r="F84" s="61">
        <f t="shared" si="2"/>
        <v>50239.399999999994</v>
      </c>
    </row>
    <row r="85" spans="1:6" ht="21">
      <c r="A85" s="24" t="s">
        <v>207</v>
      </c>
      <c r="B85" s="68" t="s">
        <v>162</v>
      </c>
      <c r="C85" s="26" t="s">
        <v>283</v>
      </c>
      <c r="D85" s="27">
        <v>120000</v>
      </c>
      <c r="E85" s="69">
        <v>69760.600000000006</v>
      </c>
      <c r="F85" s="70">
        <f t="shared" si="2"/>
        <v>50239.399999999994</v>
      </c>
    </row>
    <row r="86" spans="1:6" ht="13.2">
      <c r="A86" s="24" t="s">
        <v>200</v>
      </c>
      <c r="B86" s="68" t="s">
        <v>162</v>
      </c>
      <c r="C86" s="26" t="s">
        <v>284</v>
      </c>
      <c r="D86" s="27">
        <v>120000</v>
      </c>
      <c r="E86" s="69">
        <v>69760.600000000006</v>
      </c>
      <c r="F86" s="70">
        <f t="shared" si="2"/>
        <v>50239.399999999994</v>
      </c>
    </row>
    <row r="87" spans="1:6" ht="51.6">
      <c r="A87" s="24" t="s">
        <v>285</v>
      </c>
      <c r="B87" s="68" t="s">
        <v>162</v>
      </c>
      <c r="C87" s="26" t="s">
        <v>286</v>
      </c>
      <c r="D87" s="27">
        <v>120000</v>
      </c>
      <c r="E87" s="69">
        <v>69760.600000000006</v>
      </c>
      <c r="F87" s="70">
        <f t="shared" si="2"/>
        <v>50239.399999999994</v>
      </c>
    </row>
    <row r="88" spans="1:6" ht="13.2">
      <c r="A88" s="24" t="s">
        <v>287</v>
      </c>
      <c r="B88" s="68" t="s">
        <v>162</v>
      </c>
      <c r="C88" s="26" t="s">
        <v>288</v>
      </c>
      <c r="D88" s="27">
        <v>120000</v>
      </c>
      <c r="E88" s="69">
        <v>69760.600000000006</v>
      </c>
      <c r="F88" s="70">
        <f t="shared" si="2"/>
        <v>50239.399999999994</v>
      </c>
    </row>
    <row r="89" spans="1:6" ht="13.2">
      <c r="A89" s="56" t="s">
        <v>289</v>
      </c>
      <c r="B89" s="57" t="s">
        <v>162</v>
      </c>
      <c r="C89" s="58" t="s">
        <v>290</v>
      </c>
      <c r="D89" s="59">
        <v>10000</v>
      </c>
      <c r="E89" s="60">
        <v>10000</v>
      </c>
      <c r="F89" s="61" t="str">
        <f t="shared" si="2"/>
        <v>-</v>
      </c>
    </row>
    <row r="90" spans="1:6" ht="21">
      <c r="A90" s="24" t="s">
        <v>207</v>
      </c>
      <c r="B90" s="68" t="s">
        <v>162</v>
      </c>
      <c r="C90" s="26" t="s">
        <v>291</v>
      </c>
      <c r="D90" s="27">
        <v>10000</v>
      </c>
      <c r="E90" s="69">
        <v>10000</v>
      </c>
      <c r="F90" s="70" t="str">
        <f t="shared" si="2"/>
        <v>-</v>
      </c>
    </row>
    <row r="91" spans="1:6" ht="31.2">
      <c r="A91" s="24" t="s">
        <v>271</v>
      </c>
      <c r="B91" s="68" t="s">
        <v>162</v>
      </c>
      <c r="C91" s="26" t="s">
        <v>292</v>
      </c>
      <c r="D91" s="27">
        <v>10000</v>
      </c>
      <c r="E91" s="69">
        <v>10000</v>
      </c>
      <c r="F91" s="70" t="str">
        <f t="shared" si="2"/>
        <v>-</v>
      </c>
    </row>
    <row r="92" spans="1:6" ht="41.4">
      <c r="A92" s="24" t="s">
        <v>293</v>
      </c>
      <c r="B92" s="68" t="s">
        <v>162</v>
      </c>
      <c r="C92" s="26" t="s">
        <v>294</v>
      </c>
      <c r="D92" s="27">
        <v>10000</v>
      </c>
      <c r="E92" s="69">
        <v>10000</v>
      </c>
      <c r="F92" s="70" t="str">
        <f t="shared" si="2"/>
        <v>-</v>
      </c>
    </row>
    <row r="93" spans="1:6" ht="13.2">
      <c r="A93" s="24" t="s">
        <v>295</v>
      </c>
      <c r="B93" s="68" t="s">
        <v>162</v>
      </c>
      <c r="C93" s="26" t="s">
        <v>296</v>
      </c>
      <c r="D93" s="27">
        <v>10000</v>
      </c>
      <c r="E93" s="69">
        <v>10000</v>
      </c>
      <c r="F93" s="70" t="str">
        <f t="shared" si="2"/>
        <v>-</v>
      </c>
    </row>
    <row r="94" spans="1:6" ht="13.2">
      <c r="A94" s="56" t="s">
        <v>297</v>
      </c>
      <c r="B94" s="57" t="s">
        <v>162</v>
      </c>
      <c r="C94" s="58" t="s">
        <v>298</v>
      </c>
      <c r="D94" s="59">
        <v>8000</v>
      </c>
      <c r="E94" s="60">
        <v>8000</v>
      </c>
      <c r="F94" s="61" t="str">
        <f t="shared" si="2"/>
        <v>-</v>
      </c>
    </row>
    <row r="95" spans="1:6" ht="13.2">
      <c r="A95" s="56" t="s">
        <v>299</v>
      </c>
      <c r="B95" s="57" t="s">
        <v>162</v>
      </c>
      <c r="C95" s="58" t="s">
        <v>300</v>
      </c>
      <c r="D95" s="59">
        <v>8000</v>
      </c>
      <c r="E95" s="60">
        <v>8000</v>
      </c>
      <c r="F95" s="61" t="str">
        <f t="shared" si="2"/>
        <v>-</v>
      </c>
    </row>
    <row r="96" spans="1:6" ht="21">
      <c r="A96" s="24" t="s">
        <v>301</v>
      </c>
      <c r="B96" s="68" t="s">
        <v>162</v>
      </c>
      <c r="C96" s="26" t="s">
        <v>302</v>
      </c>
      <c r="D96" s="27">
        <v>8000</v>
      </c>
      <c r="E96" s="69">
        <v>8000</v>
      </c>
      <c r="F96" s="70" t="str">
        <f t="shared" si="2"/>
        <v>-</v>
      </c>
    </row>
    <row r="97" spans="1:6" ht="31.2">
      <c r="A97" s="24" t="s">
        <v>303</v>
      </c>
      <c r="B97" s="68" t="s">
        <v>162</v>
      </c>
      <c r="C97" s="26" t="s">
        <v>304</v>
      </c>
      <c r="D97" s="27">
        <v>8000</v>
      </c>
      <c r="E97" s="69">
        <v>8000</v>
      </c>
      <c r="F97" s="70" t="str">
        <f t="shared" si="2"/>
        <v>-</v>
      </c>
    </row>
    <row r="98" spans="1:6" ht="41.4">
      <c r="A98" s="24" t="s">
        <v>305</v>
      </c>
      <c r="B98" s="68" t="s">
        <v>162</v>
      </c>
      <c r="C98" s="26" t="s">
        <v>306</v>
      </c>
      <c r="D98" s="27">
        <v>8000</v>
      </c>
      <c r="E98" s="69">
        <v>8000</v>
      </c>
      <c r="F98" s="70" t="str">
        <f t="shared" si="2"/>
        <v>-</v>
      </c>
    </row>
    <row r="99" spans="1:6" ht="13.2">
      <c r="A99" s="24" t="s">
        <v>194</v>
      </c>
      <c r="B99" s="68" t="s">
        <v>162</v>
      </c>
      <c r="C99" s="26" t="s">
        <v>307</v>
      </c>
      <c r="D99" s="27">
        <v>8000</v>
      </c>
      <c r="E99" s="69">
        <v>8000</v>
      </c>
      <c r="F99" s="70" t="str">
        <f t="shared" si="2"/>
        <v>-</v>
      </c>
    </row>
    <row r="100" spans="1:6" ht="9" customHeight="1">
      <c r="A100" s="72"/>
      <c r="B100" s="73"/>
      <c r="C100" s="74"/>
      <c r="D100" s="75"/>
      <c r="E100" s="73"/>
      <c r="F100" s="73"/>
    </row>
    <row r="101" spans="1:6" ht="13.5" customHeight="1">
      <c r="A101" s="76" t="s">
        <v>308</v>
      </c>
      <c r="B101" s="77" t="s">
        <v>309</v>
      </c>
      <c r="C101" s="78" t="s">
        <v>163</v>
      </c>
      <c r="D101" s="79" t="s">
        <v>45</v>
      </c>
      <c r="E101" s="79">
        <v>902914.77</v>
      </c>
      <c r="F101" s="80" t="s">
        <v>310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workbookViewId="0">
      <selection activeCell="D29" sqref="D29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1" t="s">
        <v>311</v>
      </c>
      <c r="B1" s="121"/>
      <c r="C1" s="121"/>
      <c r="D1" s="121"/>
      <c r="E1" s="121"/>
      <c r="F1" s="121"/>
    </row>
    <row r="2" spans="1:6" ht="13.2" customHeight="1">
      <c r="A2" s="97" t="s">
        <v>312</v>
      </c>
      <c r="B2" s="97"/>
      <c r="C2" s="97"/>
      <c r="D2" s="97"/>
      <c r="E2" s="97"/>
      <c r="F2" s="97"/>
    </row>
    <row r="3" spans="1:6" ht="9" customHeight="1">
      <c r="A3" s="5"/>
      <c r="B3" s="81"/>
      <c r="C3" s="48"/>
      <c r="D3" s="9"/>
      <c r="E3" s="9"/>
      <c r="F3" s="48"/>
    </row>
    <row r="4" spans="1:6" ht="13.95" customHeight="1">
      <c r="A4" s="108" t="s">
        <v>22</v>
      </c>
      <c r="B4" s="102" t="s">
        <v>23</v>
      </c>
      <c r="C4" s="114" t="s">
        <v>313</v>
      </c>
      <c r="D4" s="105" t="s">
        <v>25</v>
      </c>
      <c r="E4" s="105" t="s">
        <v>26</v>
      </c>
      <c r="F4" s="111" t="s">
        <v>27</v>
      </c>
    </row>
    <row r="5" spans="1:6" ht="4.95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5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5" t="s">
        <v>29</v>
      </c>
      <c r="F11" s="23" t="s">
        <v>30</v>
      </c>
    </row>
    <row r="12" spans="1:6" ht="21">
      <c r="A12" s="82" t="s">
        <v>314</v>
      </c>
      <c r="B12" s="35" t="s">
        <v>315</v>
      </c>
      <c r="C12" s="83" t="s">
        <v>163</v>
      </c>
      <c r="D12" s="37" t="s">
        <v>45</v>
      </c>
      <c r="E12" s="37">
        <v>-902914.77</v>
      </c>
      <c r="F12" s="38" t="s">
        <v>163</v>
      </c>
    </row>
    <row r="13" spans="1:6" ht="13.2">
      <c r="A13" s="84" t="s">
        <v>34</v>
      </c>
      <c r="B13" s="85"/>
      <c r="C13" s="86"/>
      <c r="D13" s="87"/>
      <c r="E13" s="87"/>
      <c r="F13" s="88"/>
    </row>
    <row r="14" spans="1:6" ht="13.2">
      <c r="A14" s="56" t="s">
        <v>316</v>
      </c>
      <c r="B14" s="89" t="s">
        <v>317</v>
      </c>
      <c r="C14" s="90" t="s">
        <v>163</v>
      </c>
      <c r="D14" s="59" t="s">
        <v>45</v>
      </c>
      <c r="E14" s="59" t="s">
        <v>45</v>
      </c>
      <c r="F14" s="61" t="s">
        <v>45</v>
      </c>
    </row>
    <row r="15" spans="1:6" ht="13.2">
      <c r="A15" s="84" t="s">
        <v>318</v>
      </c>
      <c r="B15" s="85"/>
      <c r="C15" s="86"/>
      <c r="D15" s="87"/>
      <c r="E15" s="87"/>
      <c r="F15" s="88"/>
    </row>
    <row r="16" spans="1:6" ht="13.2">
      <c r="A16" s="56" t="s">
        <v>319</v>
      </c>
      <c r="B16" s="89" t="s">
        <v>320</v>
      </c>
      <c r="C16" s="90" t="s">
        <v>163</v>
      </c>
      <c r="D16" s="59" t="s">
        <v>45</v>
      </c>
      <c r="E16" s="59" t="s">
        <v>45</v>
      </c>
      <c r="F16" s="61" t="s">
        <v>45</v>
      </c>
    </row>
    <row r="17" spans="1:6" ht="13.2">
      <c r="A17" s="84" t="s">
        <v>318</v>
      </c>
      <c r="B17" s="85"/>
      <c r="C17" s="86"/>
      <c r="D17" s="87"/>
      <c r="E17" s="87"/>
      <c r="F17" s="88"/>
    </row>
    <row r="18" spans="1:6" ht="13.2">
      <c r="A18" s="82" t="s">
        <v>321</v>
      </c>
      <c r="B18" s="35" t="s">
        <v>322</v>
      </c>
      <c r="C18" s="83" t="s">
        <v>323</v>
      </c>
      <c r="D18" s="37" t="s">
        <v>45</v>
      </c>
      <c r="E18" s="37">
        <v>-902914.77</v>
      </c>
      <c r="F18" s="38" t="s">
        <v>45</v>
      </c>
    </row>
    <row r="19" spans="1:6" ht="21">
      <c r="A19" s="82" t="s">
        <v>324</v>
      </c>
      <c r="B19" s="35" t="s">
        <v>322</v>
      </c>
      <c r="C19" s="83" t="s">
        <v>325</v>
      </c>
      <c r="D19" s="37" t="s">
        <v>45</v>
      </c>
      <c r="E19" s="37">
        <v>-902914.77</v>
      </c>
      <c r="F19" s="38" t="s">
        <v>45</v>
      </c>
    </row>
    <row r="20" spans="1:6" ht="13.2">
      <c r="A20" s="82" t="s">
        <v>326</v>
      </c>
      <c r="B20" s="35" t="s">
        <v>327</v>
      </c>
      <c r="C20" s="83" t="s">
        <v>328</v>
      </c>
      <c r="D20" s="37">
        <v>-14106800</v>
      </c>
      <c r="E20" s="37">
        <v>-9472836.2599999998</v>
      </c>
      <c r="F20" s="38" t="s">
        <v>310</v>
      </c>
    </row>
    <row r="21" spans="1:6" ht="21">
      <c r="A21" s="24" t="s">
        <v>329</v>
      </c>
      <c r="B21" s="25" t="s">
        <v>327</v>
      </c>
      <c r="C21" s="91" t="s">
        <v>330</v>
      </c>
      <c r="D21" s="27">
        <v>-14106800</v>
      </c>
      <c r="E21" s="27">
        <v>-9472836.2599999998</v>
      </c>
      <c r="F21" s="70" t="s">
        <v>310</v>
      </c>
    </row>
    <row r="22" spans="1:6" ht="13.2">
      <c r="A22" s="82" t="s">
        <v>331</v>
      </c>
      <c r="B22" s="35" t="s">
        <v>332</v>
      </c>
      <c r="C22" s="83" t="s">
        <v>333</v>
      </c>
      <c r="D22" s="37">
        <v>14106800</v>
      </c>
      <c r="E22" s="37">
        <v>8569921.4900000002</v>
      </c>
      <c r="F22" s="38" t="s">
        <v>310</v>
      </c>
    </row>
    <row r="23" spans="1:6" ht="21">
      <c r="A23" s="24" t="s">
        <v>334</v>
      </c>
      <c r="B23" s="25" t="s">
        <v>332</v>
      </c>
      <c r="C23" s="91" t="s">
        <v>335</v>
      </c>
      <c r="D23" s="27">
        <v>14106800</v>
      </c>
      <c r="E23" s="27">
        <v>8569921.4900000002</v>
      </c>
      <c r="F23" s="70" t="s">
        <v>310</v>
      </c>
    </row>
    <row r="24" spans="1:6" ht="12.75" customHeight="1">
      <c r="A24" s="92"/>
      <c r="B24" s="93"/>
      <c r="C24" s="94"/>
      <c r="D24" s="95"/>
      <c r="E24" s="95"/>
      <c r="F24" s="96"/>
    </row>
    <row r="25" spans="1:6" ht="12.75" customHeight="1">
      <c r="A25" s="123" t="s">
        <v>352</v>
      </c>
      <c r="B25" s="123"/>
      <c r="C25" s="123"/>
    </row>
    <row r="26" spans="1:6" ht="12.75" customHeight="1">
      <c r="A26" s="123" t="s">
        <v>353</v>
      </c>
      <c r="B26" s="123"/>
      <c r="C26" s="123"/>
    </row>
    <row r="27" spans="1:6" ht="12.75" customHeight="1">
      <c r="A27" s="123"/>
      <c r="B27" s="123"/>
      <c r="C27" s="123"/>
    </row>
    <row r="28" spans="1:6" ht="12.75" customHeight="1">
      <c r="A28" s="123" t="s">
        <v>354</v>
      </c>
      <c r="B28" s="123"/>
      <c r="C28" s="123"/>
    </row>
    <row r="29" spans="1:6" ht="12.75" customHeight="1">
      <c r="A29" s="123" t="s">
        <v>355</v>
      </c>
      <c r="B29" s="123"/>
      <c r="C29" s="123"/>
    </row>
    <row r="30" spans="1:6" ht="12.75" customHeight="1">
      <c r="A30" s="123"/>
      <c r="B30" s="123"/>
      <c r="C30" s="123"/>
    </row>
    <row r="31" spans="1:6" ht="12.75" customHeight="1">
      <c r="A31" s="123" t="s">
        <v>356</v>
      </c>
      <c r="B31" s="123"/>
      <c r="C31" s="12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336</v>
      </c>
      <c r="B1" t="s">
        <v>29</v>
      </c>
    </row>
    <row r="2" spans="1:2">
      <c r="A2" t="s">
        <v>337</v>
      </c>
      <c r="B2" t="s">
        <v>338</v>
      </c>
    </row>
    <row r="3" spans="1:2">
      <c r="A3" t="s">
        <v>339</v>
      </c>
      <c r="B3" t="s">
        <v>6</v>
      </c>
    </row>
    <row r="4" spans="1:2">
      <c r="A4" t="s">
        <v>340</v>
      </c>
      <c r="B4" t="s">
        <v>341</v>
      </c>
    </row>
    <row r="5" spans="1:2">
      <c r="A5" t="s">
        <v>342</v>
      </c>
      <c r="B5" t="s">
        <v>343</v>
      </c>
    </row>
    <row r="6" spans="1:2">
      <c r="A6" t="s">
        <v>344</v>
      </c>
      <c r="B6" t="s">
        <v>345</v>
      </c>
    </row>
    <row r="7" spans="1:2">
      <c r="A7" t="s">
        <v>346</v>
      </c>
      <c r="B7" t="s">
        <v>345</v>
      </c>
    </row>
    <row r="8" spans="1:2">
      <c r="A8" t="s">
        <v>347</v>
      </c>
      <c r="B8" t="s">
        <v>348</v>
      </c>
    </row>
    <row r="9" spans="1:2">
      <c r="A9" t="s">
        <v>349</v>
      </c>
      <c r="B9" t="s">
        <v>350</v>
      </c>
    </row>
    <row r="10" spans="1:2">
      <c r="A10" t="s">
        <v>351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rep:2.45.0.188</dc:description>
  <cp:lastModifiedBy>1</cp:lastModifiedBy>
  <cp:lastPrinted>2018-08-02T13:26:53Z</cp:lastPrinted>
  <dcterms:created xsi:type="dcterms:W3CDTF">2018-08-02T13:25:06Z</dcterms:created>
  <dcterms:modified xsi:type="dcterms:W3CDTF">2018-08-02T13:26:58Z</dcterms:modified>
</cp:coreProperties>
</file>