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</sheets>
  <definedNames>
    <definedName name="LAST_CELL" localSheetId="0">Доходы!$F$86</definedName>
    <definedName name="LAST_CELL" localSheetId="2">Источники!$F$28</definedName>
    <definedName name="LAST_CELL" localSheetId="1">Расходы!$F$99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ND_1" localSheetId="0">Доходы!$A$86</definedName>
    <definedName name="REND_1" localSheetId="2">Источники!$A$28</definedName>
    <definedName name="REND_1" localSheetId="1">Расходы!$A$100</definedName>
    <definedName name="S_520" localSheetId="2">Источники!$A$14</definedName>
    <definedName name="S_620" localSheetId="2">Источники!$A$20</definedName>
    <definedName name="S_700" localSheetId="2">Источники!$A$21</definedName>
    <definedName name="S_700A" localSheetId="2">Источники!$A$22</definedName>
    <definedName name="S_700B" localSheetId="2">Источники!$A$23</definedName>
    <definedName name="_xlnm.Print_Titles" localSheetId="0">Доходы!$18:$18</definedName>
    <definedName name="_xlnm.Print_Titles" localSheetId="1">Расходы!$12:$12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</calcChain>
</file>

<file path=xl/sharedStrings.xml><?xml version="1.0" encoding="utf-8"?>
<sst xmlns="http://schemas.openxmlformats.org/spreadsheetml/2006/main" count="624" uniqueCount="360">
  <si>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</si>
  <si>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</si>
  <si>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</si>
  <si>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</si>
  <si>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</si>
  <si>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</si>
  <si>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</si>
  <si>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</si>
  <si>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</si>
  <si>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</si>
  <si>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</si>
  <si>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</si>
  <si>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АДМИНИСТРАЦИЯ САНДАТОВСКОГО СЕЛЬСКОГО ПОСЕЛЕНИЯ</t>
  </si>
  <si>
    <t>ППО Сандатовского сельского поселения Сальского района</t>
  </si>
  <si>
    <t>Периодичность: годовая</t>
  </si>
  <si>
    <t>Единица измерения: руб.</t>
  </si>
  <si>
    <t>04226853</t>
  </si>
  <si>
    <t>951</t>
  </si>
  <si>
    <t>60650445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</si>
  <si>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</si>
  <si>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</si>
  <si>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</si>
  <si>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</si>
  <si>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</si>
  <si>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</si>
  <si>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</si>
  <si>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</si>
  <si>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</si>
  <si>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</si>
  <si>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</si>
  <si>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</si>
  <si>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</si>
  <si>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</si>
  <si>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</si>
  <si>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</si>
  <si>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</si>
  <si>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</si>
  <si>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</si>
  <si>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</si>
  <si>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</si>
  <si>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</si>
  <si>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</si>
  <si>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</si>
  <si>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</si>
  <si>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</si>
  <si>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</si>
  <si>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</si>
  <si>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</si>
  <si>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</si>
  <si>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</si>
  <si>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</si>
  <si>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</si>
  <si>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</si>
  <si>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</si>
  <si>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</si>
  <si>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</si>
  <si>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</si>
  <si>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</si>
  <si>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</si>
  <si>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</si>
  <si>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</si>
  <si>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</si>
  <si>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</si>
  <si>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</si>
  <si>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</si>
  <si>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</si>
  <si>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</si>
  <si>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</si>
  <si>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</si>
  <si>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</si>
  <si>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</si>
  <si>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</si>
  <si>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</si>
  <si>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</si>
  <si>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</si>
  <si>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</si>
  <si>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</si>
  <si>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</si>
  <si>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</si>
  <si>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</si>
  <si>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</si>
  <si>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</si>
  <si>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</si>
  <si>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</si>
  <si>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</si>
  <si>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</si>
  <si>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</si>
  <si>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</si>
  <si>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</si>
  <si>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</si>
  <si>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</si>
  <si>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</si>
  <si>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</si>
  <si>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</si>
  <si>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</si>
  <si>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</si>
  <si>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</si>
  <si>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</si>
  <si>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</si>
  <si>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</si>
  <si>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</si>
  <si>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</si>
  <si>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</si>
  <si>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</si>
  <si>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</si>
  <si>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</si>
  <si>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</si>
  <si>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</si>
  <si>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</si>
  <si>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</si>
  <si>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</si>
  <si>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</si>
  <si>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</si>
  <si>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</si>
  <si>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</si>
  <si>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</si>
  <si>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</si>
  <si>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</si>
  <si>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</si>
  <si>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</si>
  <si>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</si>
  <si>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</si>
  <si>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</si>
  <si>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</si>
  <si>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</si>
  <si>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</si>
  <si>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</si>
  <si>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</si>
  <si>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</si>
  <si>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</si>
  <si>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</si>
  <si>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</si>
  <si>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</si>
  <si>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</si>
  <si>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</si>
  <si>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</si>
  <si>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</si>
  <si>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000 11633050100000140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</si>
  <si>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</si>
  <si>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000 11633050106000140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</si>
  <si>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</si>
  <si>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</si>
  <si>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</si>
  <si>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</si>
  <si>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</si>
  <si>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</si>
  <si>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</si>
  <si>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</si>
  <si>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</si>
  <si>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</si>
  <si>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</si>
  <si>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</si>
  <si>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</si>
  <si>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</si>
  <si>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</si>
  <si>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</si>
  <si>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</si>
  <si>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</si>
  <si>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</si>
  <si>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</si>
  <si>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</si>
  <si>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</si>
  <si>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</si>
  <si>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</si>
  <si>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</si>
  <si>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</si>
  <si>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</si>
  <si>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</si>
  <si>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</si>
  <si>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</si>
  <si>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</si>
  <si>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</si>
  <si>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</si>
  <si>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</si>
  <si>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</si>
  <si>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Сандатовского сельского поселения</t>
  </si>
  <si>
    <t xml:space="preserve">951 0104 8800000000 000 </t>
  </si>
  <si>
    <t>Глава Администрации Сандатовского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</si>
  <si>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</si>
  <si>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Сандатовского сельского поселения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</si>
  <si>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</si>
  <si>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</si>
  <si>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</si>
  <si>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</si>
  <si>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</si>
  <si>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</si>
  <si>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</si>
  <si>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</si>
  <si>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</si>
  <si>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Сандатовского сельского поселения</t>
  </si>
  <si>
    <t xml:space="preserve">951 0104 8900000000 000 </t>
  </si>
  <si>
    <t>Администрация Сандатовского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</si>
  <si>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</si>
  <si>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Сандатовского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</si>
  <si>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</si>
  <si>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</si>
  <si>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</si>
  <si>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Сандатовского сельского поселения в рамках обеспечения деятельности Администрации Сандатовского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</si>
  <si>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</si>
  <si>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</si>
  <si>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</si>
  <si>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</si>
  <si>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</si>
  <si>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</si>
  <si>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</si>
  <si>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</si>
  <si>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</si>
  <si>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</si>
  <si>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Сандатовского сельского поселения</t>
  </si>
  <si>
    <t xml:space="preserve">951 0104 8990072390 000 </t>
  </si>
  <si>
    <t xml:space="preserve">951 0104 8990072390 244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</si>
  <si>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</si>
  <si>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</si>
  <si>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Непрограммные расходы органов местного самоуправления Сандатовского сельского поселения</t>
  </si>
  <si>
    <t xml:space="preserve">951 0106 9900000000 000 </t>
  </si>
  <si>
    <t xml:space="preserve">951 0106 9990000000 000 </t>
  </si>
  <si>
    <t>Расходы местного бюджета на осуществление полномочий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</si>
  <si>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951 0106 9990087040 000 </t>
  </si>
  <si>
    <t>Иные межбюджетные трансферты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</si>
  <si>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</si>
  <si>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</si>
  <si>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</si>
  <si>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</si>
  <si>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</si>
  <si>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951 0111 9910000000 000 </t>
  </si>
  <si>
    <t>Резервный фонд Администрации Сандатовского сельского поселения на 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</si>
  <si>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</si>
  <si>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</si>
  <si>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</si>
  <si>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</si>
  <si>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</si>
  <si>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</si>
  <si>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</si>
  <si>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Сандатовского сельского поселения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</si>
  <si>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</si>
  <si>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</si>
  <si>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</si>
  <si>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</si>
  <si>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</si>
  <si>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</si>
  <si>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</si>
  <si>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</si>
  <si>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</si>
  <si>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</si>
  <si>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</si>
  <si>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Сандатовского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</si>
  <si>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</si>
  <si>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</si>
  <si>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</si>
  <si>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</si>
  <si>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</si>
  <si>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</si>
  <si>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</si>
  <si>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</si>
  <si>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</si>
  <si>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</si>
  <si>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</si>
  <si>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</si>
  <si>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</si>
  <si>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</si>
  <si>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</si>
  <si>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</si>
  <si>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</si>
  <si>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</si>
  <si>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</si>
  <si>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</si>
  <si>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</si>
  <si>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Сандатовского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</si>
  <si>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</si>
  <si>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Сандатовского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</si>
  <si>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</si>
  <si>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Сандатовского сельского поселения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</si>
  <si>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</si>
  <si>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</si>
  <si>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</si>
  <si>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</si>
  <si>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</si>
  <si>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</si>
  <si>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</si>
  <si>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</si>
  <si>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</si>
  <si>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</si>
  <si>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951 1001 9990019010 000 </t>
  </si>
  <si>
    <t>Иные пенсии, социальные доплаты к пенсиям</t>
  </si>
  <si>
    <t xml:space="preserve">951 1001 9990019010 312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</si>
  <si>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</si>
  <si>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</si>
  <si>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</si>
  <si>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</si>
  <si>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</si>
  <si>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</si>
  <si>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</si>
  <si>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</si>
  <si>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</si>
  <si>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</si>
  <si>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</si>
  <si>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Сандатовского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</si>
  <si>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</si>
  <si>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</si>
  <si>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</si>
  <si>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</si>
  <si>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</si>
  <si>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</si>
  <si>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</si>
  <si>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</si>
  <si>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</si>
  <si>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</si>
  <si>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951 1301 9900000000 000 </t>
  </si>
  <si>
    <t>Обслуживание муниципального долга Сандатовского сельского поселения</t>
  </si>
  <si>
    <t xml:space="preserve">951 1301 9920000000 000 </t>
  </si>
  <si>
    <t>Процентные платежи по обслуживанию муниципального долга Сандатовского сельского поселения в рамках  непрограммных расходов органов местного самоуправления Сандатовского сельского поселения</t>
  </si>
  <si>
    <t xml:space="preserve">951 1301 9920090090 000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</si>
  <si>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</si>
  <si>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</si>
  <si>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</si>
  <si>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</si>
  <si>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</si>
  <si>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</si>
  <si>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</si>
  <si>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</si>
  <si>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</si>
  <si>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</si>
  <si>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</si>
  <si>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</si>
  <si>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</si>
  <si>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от других бюджетов бюджетной системы Российской Федерации</t>
  </si>
  <si>
    <t>000 01030000000000000</t>
  </si>
  <si>
    <t>Бюджетные кредиты от других бюджетов бюджетной системы Российской Федерации в валюте Российской Федерации</t>
  </si>
  <si>
    <t>000 01030100000000000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</si>
  <si>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</si>
  <si>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</si>
  <si>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</si>
  <si>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</si>
  <si>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</si>
  <si>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</si>
  <si>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</si>
  <si>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</si>
  <si>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</si>
  <si>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</si>
  <si>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</si>
  <si>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</si>
  <si>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</si>
  <si>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</si>
  <si>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</si>
  <si>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</si>
  <si>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</si>
  <si>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</si>
  <si>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</si>
  <si>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</si>
  <si>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</si>
  <si>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</si>
  <si>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</si>
  <si>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</si>
  <si>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</si>
  <si>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на 01.05.2017 г.</t>
  </si>
  <si>
    <t>Глава  Сандатовского сельского поселения     __________________                Н.И.Сероштан</t>
  </si>
  <si>
    <t xml:space="preserve">                                                                                                     (подпись)                (расшифровка подписи)</t>
  </si>
  <si>
    <t>Начальник сектора экономики и финансов   __________________             Е.Н.Серик</t>
  </si>
  <si>
    <t xml:space="preserve">                                                                                                     (подпись)          (расшифровка подписи)</t>
  </si>
  <si>
    <t>02 мая 2017г.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</si>
</sst>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5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showGridLines="0" topLeftCell="C1" workbookViewId="0">
      <selection activeCell="F4" sqref="F4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8"/>
      <c r="B1" s="98"/>
      <c r="C1" s="98"/>
      <c r="D1" s="98"/>
      <c r="E1" s="2"/>
      <c r="F1" s="2"/>
    </row>
    <row r="2" spans="1:6" ht="16.95" customHeight="1">
      <c r="A2" s="98" t="s">
        <v>0</v>
      </c>
      <c r="B2" s="98"/>
      <c r="C2" s="98"/>
      <c r="D2" s="98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9" t="s">
        <v>354</v>
      </c>
      <c r="B4" s="99"/>
      <c r="C4" s="99"/>
      <c r="D4" s="99"/>
      <c r="E4" s="3" t="s">
        <v>4</v>
      </c>
      <c r="F4" s="8">
        <v>42856</v>
      </c>
    </row>
    <row r="5" spans="1:6" ht="13.2">
      <c r="A5" s="9"/>
      <c r="B5" s="9"/>
      <c r="C5" s="9"/>
      <c r="D5" s="9"/>
      <c r="E5" s="3" t="s">
        <v>5</v>
      </c>
      <c r="F5" s="10" t="s">
        <v>16</v>
      </c>
    </row>
    <row r="6" spans="1:6" ht="13.2">
      <c r="A6" s="11" t="s">
        <v>6</v>
      </c>
      <c r="B6" s="100" t="s">
        <v>12</v>
      </c>
      <c r="C6" s="101"/>
      <c r="D6" s="101"/>
      <c r="E6" s="3" t="s">
        <v>7</v>
      </c>
      <c r="F6" s="10" t="s">
        <v>17</v>
      </c>
    </row>
    <row r="7" spans="1:6" ht="13.2">
      <c r="A7" s="11" t="s">
        <v>8</v>
      </c>
      <c r="B7" s="102" t="s">
        <v>13</v>
      </c>
      <c r="C7" s="102"/>
      <c r="D7" s="102"/>
      <c r="E7" s="3" t="s">
        <v>9</v>
      </c>
      <c r="F7" s="12" t="s">
        <v>18</v>
      </c>
    </row>
    <row r="8" spans="1:6" ht="13.2">
      <c r="A8" s="11" t="s">
        <v>14</v>
      </c>
      <c r="B8" s="11"/>
      <c r="C8" s="11"/>
      <c r="D8" s="13"/>
      <c r="E8" s="3"/>
      <c r="F8" s="14"/>
    </row>
    <row r="9" spans="1:6" ht="13.2">
      <c r="A9" s="11" t="s">
        <v>15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8" t="s">
        <v>19</v>
      </c>
      <c r="B10" s="98"/>
      <c r="C10" s="98"/>
      <c r="D10" s="98"/>
      <c r="E10" s="1"/>
      <c r="F10" s="17"/>
    </row>
    <row r="11" spans="1:6" ht="4.2" customHeight="1">
      <c r="A11" s="103" t="s">
        <v>20</v>
      </c>
      <c r="B11" s="112" t="s">
        <v>21</v>
      </c>
      <c r="C11" s="112" t="s">
        <v>22</v>
      </c>
      <c r="D11" s="109" t="s">
        <v>23</v>
      </c>
      <c r="E11" s="109" t="s">
        <v>24</v>
      </c>
      <c r="F11" s="106" t="s">
        <v>25</v>
      </c>
    </row>
    <row r="12" spans="1:6" ht="3.6" customHeight="1">
      <c r="A12" s="104"/>
      <c r="B12" s="113"/>
      <c r="C12" s="113"/>
      <c r="D12" s="110"/>
      <c r="E12" s="110"/>
      <c r="F12" s="107"/>
    </row>
    <row r="13" spans="1:6" ht="3" customHeight="1">
      <c r="A13" s="104"/>
      <c r="B13" s="113"/>
      <c r="C13" s="113"/>
      <c r="D13" s="110"/>
      <c r="E13" s="110"/>
      <c r="F13" s="107"/>
    </row>
    <row r="14" spans="1:6" ht="3" customHeight="1">
      <c r="A14" s="104"/>
      <c r="B14" s="113"/>
      <c r="C14" s="113"/>
      <c r="D14" s="110"/>
      <c r="E14" s="110"/>
      <c r="F14" s="107"/>
    </row>
    <row r="15" spans="1:6" ht="3" customHeight="1">
      <c r="A15" s="104"/>
      <c r="B15" s="113"/>
      <c r="C15" s="113"/>
      <c r="D15" s="110"/>
      <c r="E15" s="110"/>
      <c r="F15" s="107"/>
    </row>
    <row r="16" spans="1:6" ht="3" customHeight="1">
      <c r="A16" s="104"/>
      <c r="B16" s="113"/>
      <c r="C16" s="113"/>
      <c r="D16" s="110"/>
      <c r="E16" s="110"/>
      <c r="F16" s="107"/>
    </row>
    <row r="17" spans="1:6" ht="23.4" customHeight="1">
      <c r="A17" s="105"/>
      <c r="B17" s="114"/>
      <c r="C17" s="114"/>
      <c r="D17" s="111"/>
      <c r="E17" s="111"/>
      <c r="F17" s="108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>
      <c r="A19" s="24" t="s">
        <v>29</v>
      </c>
      <c r="B19" s="25" t="s">
        <v>30</v>
      </c>
      <c r="C19" s="26" t="s">
        <v>31</v>
      </c>
      <c r="D19" s="27">
        <v>10467700</v>
      </c>
      <c r="E19" s="28">
        <v>1889434.2</v>
      </c>
      <c r="F19" s="27">
        <f>IF(OR(D19="-",E19&gt;=D19),"-",D19-IF(E19="-",0,E19))</f>
        <v>8578265.8000000007</v>
      </c>
    </row>
    <row r="20" spans="1:6" ht="13.2">
      <c r="A20" s="29" t="s">
        <v>32</v>
      </c>
      <c r="B20" s="30"/>
      <c r="C20" s="31"/>
      <c r="D20" s="32"/>
      <c r="E20" s="32"/>
      <c r="F20" s="33"/>
    </row>
    <row r="21" spans="1:6" ht="13.2">
      <c r="A21" s="34" t="s">
        <v>33</v>
      </c>
      <c r="B21" s="35" t="s">
        <v>30</v>
      </c>
      <c r="C21" s="36" t="s">
        <v>34</v>
      </c>
      <c r="D21" s="37">
        <v>9801700</v>
      </c>
      <c r="E21" s="37">
        <v>1310084.2</v>
      </c>
      <c r="F21" s="38">
        <f t="shared" ref="F21:F52" si="0">IF(OR(D21="-",E21&gt;=D21),"-",D21-IF(E21="-",0,E21))</f>
        <v>8491615.8000000007</v>
      </c>
    </row>
    <row r="22" spans="1:6" ht="13.2">
      <c r="A22" s="34" t="s">
        <v>35</v>
      </c>
      <c r="B22" s="35" t="s">
        <v>30</v>
      </c>
      <c r="C22" s="36" t="s">
        <v>36</v>
      </c>
      <c r="D22" s="37">
        <v>2112500</v>
      </c>
      <c r="E22" s="37">
        <v>348329.91</v>
      </c>
      <c r="F22" s="38">
        <f t="shared" si="0"/>
        <v>1764170.09</v>
      </c>
    </row>
    <row r="23" spans="1:6" ht="13.2">
      <c r="A23" s="39" t="s">
        <v>37</v>
      </c>
      <c r="B23" s="40" t="s">
        <v>30</v>
      </c>
      <c r="C23" s="41" t="s">
        <v>38</v>
      </c>
      <c r="D23" s="42">
        <v>2112500</v>
      </c>
      <c r="E23" s="42">
        <v>348329.91</v>
      </c>
      <c r="F23" s="43">
        <f t="shared" si="0"/>
        <v>1764170.09</v>
      </c>
    </row>
    <row r="24" spans="1:6" ht="51.6">
      <c r="A24" s="39" t="s">
        <v>39</v>
      </c>
      <c r="B24" s="40" t="s">
        <v>30</v>
      </c>
      <c r="C24" s="41" t="s">
        <v>40</v>
      </c>
      <c r="D24" s="42">
        <v>2104300</v>
      </c>
      <c r="E24" s="42">
        <v>346360.52</v>
      </c>
      <c r="F24" s="43">
        <f t="shared" si="0"/>
        <v>1757939.48</v>
      </c>
    </row>
    <row r="25" spans="1:6" ht="72">
      <c r="A25" s="44" t="s">
        <v>41</v>
      </c>
      <c r="B25" s="40" t="s">
        <v>30</v>
      </c>
      <c r="C25" s="41" t="s">
        <v>42</v>
      </c>
      <c r="D25" s="42" t="s">
        <v>43</v>
      </c>
      <c r="E25" s="42">
        <v>345018.96</v>
      </c>
      <c r="F25" s="43" t="str">
        <f t="shared" si="0"/>
        <v>-</v>
      </c>
    </row>
    <row r="26" spans="1:6" ht="61.8">
      <c r="A26" s="44" t="s">
        <v>44</v>
      </c>
      <c r="B26" s="40" t="s">
        <v>30</v>
      </c>
      <c r="C26" s="41" t="s">
        <v>45</v>
      </c>
      <c r="D26" s="42" t="s">
        <v>43</v>
      </c>
      <c r="E26" s="42">
        <v>99.15</v>
      </c>
      <c r="F26" s="43" t="str">
        <f t="shared" si="0"/>
        <v>-</v>
      </c>
    </row>
    <row r="27" spans="1:6" ht="72">
      <c r="A27" s="44" t="s">
        <v>46</v>
      </c>
      <c r="B27" s="40" t="s">
        <v>30</v>
      </c>
      <c r="C27" s="41" t="s">
        <v>47</v>
      </c>
      <c r="D27" s="42" t="s">
        <v>43</v>
      </c>
      <c r="E27" s="42">
        <v>1242.4100000000001</v>
      </c>
      <c r="F27" s="43" t="str">
        <f t="shared" si="0"/>
        <v>-</v>
      </c>
    </row>
    <row r="28" spans="1:6" ht="72">
      <c r="A28" s="44" t="s">
        <v>48</v>
      </c>
      <c r="B28" s="40" t="s">
        <v>30</v>
      </c>
      <c r="C28" s="41" t="s">
        <v>49</v>
      </c>
      <c r="D28" s="42">
        <v>7100</v>
      </c>
      <c r="E28" s="42">
        <v>1969.13</v>
      </c>
      <c r="F28" s="43">
        <f t="shared" si="0"/>
        <v>5130.87</v>
      </c>
    </row>
    <row r="29" spans="1:6" ht="92.4">
      <c r="A29" s="44" t="s">
        <v>50</v>
      </c>
      <c r="B29" s="40" t="s">
        <v>30</v>
      </c>
      <c r="C29" s="41" t="s">
        <v>51</v>
      </c>
      <c r="D29" s="42" t="s">
        <v>43</v>
      </c>
      <c r="E29" s="42">
        <v>1658.62</v>
      </c>
      <c r="F29" s="43" t="str">
        <f t="shared" si="0"/>
        <v>-</v>
      </c>
    </row>
    <row r="30" spans="1:6" ht="82.2">
      <c r="A30" s="44" t="s">
        <v>52</v>
      </c>
      <c r="B30" s="40" t="s">
        <v>30</v>
      </c>
      <c r="C30" s="41" t="s">
        <v>53</v>
      </c>
      <c r="D30" s="42" t="s">
        <v>43</v>
      </c>
      <c r="E30" s="42">
        <v>95.54</v>
      </c>
      <c r="F30" s="43" t="str">
        <f t="shared" si="0"/>
        <v>-</v>
      </c>
    </row>
    <row r="31" spans="1:6" ht="102.6">
      <c r="A31" s="44" t="s">
        <v>54</v>
      </c>
      <c r="B31" s="40" t="s">
        <v>30</v>
      </c>
      <c r="C31" s="41" t="s">
        <v>55</v>
      </c>
      <c r="D31" s="42" t="s">
        <v>43</v>
      </c>
      <c r="E31" s="42">
        <v>214.97</v>
      </c>
      <c r="F31" s="43" t="str">
        <f t="shared" si="0"/>
        <v>-</v>
      </c>
    </row>
    <row r="32" spans="1:6" ht="31.2">
      <c r="A32" s="39" t="s">
        <v>56</v>
      </c>
      <c r="B32" s="40" t="s">
        <v>30</v>
      </c>
      <c r="C32" s="41" t="s">
        <v>57</v>
      </c>
      <c r="D32" s="42">
        <v>1100</v>
      </c>
      <c r="E32" s="42">
        <v>0.26</v>
      </c>
      <c r="F32" s="43">
        <f t="shared" si="0"/>
        <v>1099.74</v>
      </c>
    </row>
    <row r="33" spans="1:6" ht="51.6">
      <c r="A33" s="39" t="s">
        <v>58</v>
      </c>
      <c r="B33" s="40" t="s">
        <v>30</v>
      </c>
      <c r="C33" s="41" t="s">
        <v>59</v>
      </c>
      <c r="D33" s="42" t="s">
        <v>43</v>
      </c>
      <c r="E33" s="42">
        <v>0.24</v>
      </c>
      <c r="F33" s="43" t="str">
        <f t="shared" si="0"/>
        <v>-</v>
      </c>
    </row>
    <row r="34" spans="1:6" ht="41.4">
      <c r="A34" s="39" t="s">
        <v>60</v>
      </c>
      <c r="B34" s="40" t="s">
        <v>30</v>
      </c>
      <c r="C34" s="41" t="s">
        <v>61</v>
      </c>
      <c r="D34" s="42" t="s">
        <v>43</v>
      </c>
      <c r="E34" s="42">
        <v>0.02</v>
      </c>
      <c r="F34" s="43" t="str">
        <f t="shared" si="0"/>
        <v>-</v>
      </c>
    </row>
    <row r="35" spans="1:6" ht="13.2">
      <c r="A35" s="34" t="s">
        <v>62</v>
      </c>
      <c r="B35" s="35" t="s">
        <v>30</v>
      </c>
      <c r="C35" s="36" t="s">
        <v>63</v>
      </c>
      <c r="D35" s="37">
        <v>654000</v>
      </c>
      <c r="E35" s="37">
        <v>380568</v>
      </c>
      <c r="F35" s="38">
        <f t="shared" si="0"/>
        <v>273432</v>
      </c>
    </row>
    <row r="36" spans="1:6" ht="13.2">
      <c r="A36" s="39" t="s">
        <v>64</v>
      </c>
      <c r="B36" s="40" t="s">
        <v>30</v>
      </c>
      <c r="C36" s="41" t="s">
        <v>65</v>
      </c>
      <c r="D36" s="42">
        <v>654000</v>
      </c>
      <c r="E36" s="42">
        <v>380568</v>
      </c>
      <c r="F36" s="43">
        <f t="shared" si="0"/>
        <v>273432</v>
      </c>
    </row>
    <row r="37" spans="1:6" ht="13.2">
      <c r="A37" s="39" t="s">
        <v>64</v>
      </c>
      <c r="B37" s="40" t="s">
        <v>30</v>
      </c>
      <c r="C37" s="41" t="s">
        <v>66</v>
      </c>
      <c r="D37" s="42">
        <v>654000</v>
      </c>
      <c r="E37" s="42">
        <v>380568</v>
      </c>
      <c r="F37" s="43">
        <f t="shared" si="0"/>
        <v>273432</v>
      </c>
    </row>
    <row r="38" spans="1:6" ht="31.2">
      <c r="A38" s="39" t="s">
        <v>67</v>
      </c>
      <c r="B38" s="40" t="s">
        <v>30</v>
      </c>
      <c r="C38" s="41" t="s">
        <v>68</v>
      </c>
      <c r="D38" s="42" t="s">
        <v>43</v>
      </c>
      <c r="E38" s="42">
        <v>373792</v>
      </c>
      <c r="F38" s="43" t="str">
        <f t="shared" si="0"/>
        <v>-</v>
      </c>
    </row>
    <row r="39" spans="1:6" ht="21">
      <c r="A39" s="39" t="s">
        <v>69</v>
      </c>
      <c r="B39" s="40" t="s">
        <v>30</v>
      </c>
      <c r="C39" s="41" t="s">
        <v>70</v>
      </c>
      <c r="D39" s="42" t="s">
        <v>43</v>
      </c>
      <c r="E39" s="42">
        <v>4520</v>
      </c>
      <c r="F39" s="43" t="str">
        <f t="shared" si="0"/>
        <v>-</v>
      </c>
    </row>
    <row r="40" spans="1:6" ht="31.2">
      <c r="A40" s="39" t="s">
        <v>71</v>
      </c>
      <c r="B40" s="40" t="s">
        <v>30</v>
      </c>
      <c r="C40" s="41" t="s">
        <v>72</v>
      </c>
      <c r="D40" s="42" t="s">
        <v>43</v>
      </c>
      <c r="E40" s="42">
        <v>2256</v>
      </c>
      <c r="F40" s="43" t="str">
        <f t="shared" si="0"/>
        <v>-</v>
      </c>
    </row>
    <row r="41" spans="1:6" ht="13.2">
      <c r="A41" s="34" t="s">
        <v>73</v>
      </c>
      <c r="B41" s="35" t="s">
        <v>30</v>
      </c>
      <c r="C41" s="36" t="s">
        <v>74</v>
      </c>
      <c r="D41" s="37">
        <v>5575900</v>
      </c>
      <c r="E41" s="37">
        <v>316956.52</v>
      </c>
      <c r="F41" s="38">
        <f t="shared" si="0"/>
        <v>5258943.4800000004</v>
      </c>
    </row>
    <row r="42" spans="1:6" ht="13.2">
      <c r="A42" s="39" t="s">
        <v>75</v>
      </c>
      <c r="B42" s="40" t="s">
        <v>30</v>
      </c>
      <c r="C42" s="41" t="s">
        <v>76</v>
      </c>
      <c r="D42" s="42">
        <v>503800</v>
      </c>
      <c r="E42" s="42">
        <v>20054</v>
      </c>
      <c r="F42" s="43">
        <f t="shared" si="0"/>
        <v>483746</v>
      </c>
    </row>
    <row r="43" spans="1:6" ht="31.2">
      <c r="A43" s="39" t="s">
        <v>77</v>
      </c>
      <c r="B43" s="40" t="s">
        <v>30</v>
      </c>
      <c r="C43" s="41" t="s">
        <v>78</v>
      </c>
      <c r="D43" s="42">
        <v>503800</v>
      </c>
      <c r="E43" s="42">
        <v>20054</v>
      </c>
      <c r="F43" s="43">
        <f t="shared" si="0"/>
        <v>483746</v>
      </c>
    </row>
    <row r="44" spans="1:6" ht="51.6">
      <c r="A44" s="39" t="s">
        <v>79</v>
      </c>
      <c r="B44" s="40" t="s">
        <v>30</v>
      </c>
      <c r="C44" s="41" t="s">
        <v>80</v>
      </c>
      <c r="D44" s="42" t="s">
        <v>43</v>
      </c>
      <c r="E44" s="42">
        <v>18171.25</v>
      </c>
      <c r="F44" s="43" t="str">
        <f t="shared" si="0"/>
        <v>-</v>
      </c>
    </row>
    <row r="45" spans="1:6" ht="41.4">
      <c r="A45" s="39" t="s">
        <v>81</v>
      </c>
      <c r="B45" s="40" t="s">
        <v>30</v>
      </c>
      <c r="C45" s="41" t="s">
        <v>82</v>
      </c>
      <c r="D45" s="42" t="s">
        <v>43</v>
      </c>
      <c r="E45" s="42">
        <v>1882.75</v>
      </c>
      <c r="F45" s="43" t="str">
        <f t="shared" si="0"/>
        <v>-</v>
      </c>
    </row>
    <row r="46" spans="1:6" ht="13.2">
      <c r="A46" s="39" t="s">
        <v>83</v>
      </c>
      <c r="B46" s="40" t="s">
        <v>30</v>
      </c>
      <c r="C46" s="41" t="s">
        <v>84</v>
      </c>
      <c r="D46" s="42">
        <v>5072100</v>
      </c>
      <c r="E46" s="42">
        <v>296902.52</v>
      </c>
      <c r="F46" s="43">
        <f t="shared" si="0"/>
        <v>4775197.4800000004</v>
      </c>
    </row>
    <row r="47" spans="1:6" ht="13.2">
      <c r="A47" s="39" t="s">
        <v>85</v>
      </c>
      <c r="B47" s="40" t="s">
        <v>30</v>
      </c>
      <c r="C47" s="41" t="s">
        <v>86</v>
      </c>
      <c r="D47" s="42">
        <v>413500</v>
      </c>
      <c r="E47" s="42">
        <v>184345.44</v>
      </c>
      <c r="F47" s="43">
        <f t="shared" si="0"/>
        <v>229154.56</v>
      </c>
    </row>
    <row r="48" spans="1:6" ht="21">
      <c r="A48" s="39" t="s">
        <v>87</v>
      </c>
      <c r="B48" s="40" t="s">
        <v>30</v>
      </c>
      <c r="C48" s="41" t="s">
        <v>88</v>
      </c>
      <c r="D48" s="42">
        <v>413500</v>
      </c>
      <c r="E48" s="42">
        <v>184345.44</v>
      </c>
      <c r="F48" s="43">
        <f t="shared" si="0"/>
        <v>229154.56</v>
      </c>
    </row>
    <row r="49" spans="1:6" ht="41.4">
      <c r="A49" s="39" t="s">
        <v>89</v>
      </c>
      <c r="B49" s="40" t="s">
        <v>30</v>
      </c>
      <c r="C49" s="41" t="s">
        <v>90</v>
      </c>
      <c r="D49" s="42" t="s">
        <v>43</v>
      </c>
      <c r="E49" s="42">
        <v>184344.44</v>
      </c>
      <c r="F49" s="43" t="str">
        <f t="shared" si="0"/>
        <v>-</v>
      </c>
    </row>
    <row r="50" spans="1:6" ht="31.2">
      <c r="A50" s="39" t="s">
        <v>91</v>
      </c>
      <c r="B50" s="40" t="s">
        <v>30</v>
      </c>
      <c r="C50" s="41" t="s">
        <v>92</v>
      </c>
      <c r="D50" s="42" t="s">
        <v>43</v>
      </c>
      <c r="E50" s="42">
        <v>1</v>
      </c>
      <c r="F50" s="43" t="str">
        <f t="shared" si="0"/>
        <v>-</v>
      </c>
    </row>
    <row r="51" spans="1:6" ht="13.2">
      <c r="A51" s="39" t="s">
        <v>93</v>
      </c>
      <c r="B51" s="40" t="s">
        <v>30</v>
      </c>
      <c r="C51" s="41" t="s">
        <v>94</v>
      </c>
      <c r="D51" s="42">
        <v>4658600</v>
      </c>
      <c r="E51" s="42">
        <v>112557.08</v>
      </c>
      <c r="F51" s="43">
        <f t="shared" si="0"/>
        <v>4546042.92</v>
      </c>
    </row>
    <row r="52" spans="1:6" ht="21">
      <c r="A52" s="39" t="s">
        <v>95</v>
      </c>
      <c r="B52" s="40" t="s">
        <v>30</v>
      </c>
      <c r="C52" s="41" t="s">
        <v>96</v>
      </c>
      <c r="D52" s="42">
        <v>4658600</v>
      </c>
      <c r="E52" s="42">
        <v>112557.08</v>
      </c>
      <c r="F52" s="43">
        <f t="shared" si="0"/>
        <v>4546042.92</v>
      </c>
    </row>
    <row r="53" spans="1:6" ht="41.4">
      <c r="A53" s="39" t="s">
        <v>97</v>
      </c>
      <c r="B53" s="40" t="s">
        <v>30</v>
      </c>
      <c r="C53" s="41" t="s">
        <v>98</v>
      </c>
      <c r="D53" s="42" t="s">
        <v>43</v>
      </c>
      <c r="E53" s="42">
        <v>106793.04</v>
      </c>
      <c r="F53" s="43" t="str">
        <f t="shared" ref="F53:F84" si="1">IF(OR(D53="-",E53&gt;=D53),"-",D53-IF(E53="-",0,E53))</f>
        <v>-</v>
      </c>
    </row>
    <row r="54" spans="1:6" ht="31.2">
      <c r="A54" s="39" t="s">
        <v>99</v>
      </c>
      <c r="B54" s="40" t="s">
        <v>30</v>
      </c>
      <c r="C54" s="41" t="s">
        <v>100</v>
      </c>
      <c r="D54" s="42" t="s">
        <v>43</v>
      </c>
      <c r="E54" s="42">
        <v>5764.04</v>
      </c>
      <c r="F54" s="43" t="str">
        <f t="shared" si="1"/>
        <v>-</v>
      </c>
    </row>
    <row r="55" spans="1:6" ht="13.2">
      <c r="A55" s="34" t="s">
        <v>101</v>
      </c>
      <c r="B55" s="35" t="s">
        <v>30</v>
      </c>
      <c r="C55" s="36" t="s">
        <v>102</v>
      </c>
      <c r="D55" s="37">
        <v>67700</v>
      </c>
      <c r="E55" s="37">
        <v>26510</v>
      </c>
      <c r="F55" s="38">
        <f t="shared" si="1"/>
        <v>41190</v>
      </c>
    </row>
    <row r="56" spans="1:6" ht="31.2">
      <c r="A56" s="39" t="s">
        <v>103</v>
      </c>
      <c r="B56" s="40" t="s">
        <v>30</v>
      </c>
      <c r="C56" s="41" t="s">
        <v>104</v>
      </c>
      <c r="D56" s="42">
        <v>67700</v>
      </c>
      <c r="E56" s="42">
        <v>26510</v>
      </c>
      <c r="F56" s="43">
        <f t="shared" si="1"/>
        <v>41190</v>
      </c>
    </row>
    <row r="57" spans="1:6" ht="51.6">
      <c r="A57" s="39" t="s">
        <v>105</v>
      </c>
      <c r="B57" s="40" t="s">
        <v>30</v>
      </c>
      <c r="C57" s="41" t="s">
        <v>106</v>
      </c>
      <c r="D57" s="42">
        <v>67700</v>
      </c>
      <c r="E57" s="42">
        <v>26510</v>
      </c>
      <c r="F57" s="43">
        <f t="shared" si="1"/>
        <v>41190</v>
      </c>
    </row>
    <row r="58" spans="1:6" ht="51.6">
      <c r="A58" s="39" t="s">
        <v>105</v>
      </c>
      <c r="B58" s="40" t="s">
        <v>30</v>
      </c>
      <c r="C58" s="41" t="s">
        <v>107</v>
      </c>
      <c r="D58" s="42" t="s">
        <v>43</v>
      </c>
      <c r="E58" s="42">
        <v>26510</v>
      </c>
      <c r="F58" s="43" t="str">
        <f t="shared" si="1"/>
        <v>-</v>
      </c>
    </row>
    <row r="59" spans="1:6" ht="31.2">
      <c r="A59" s="34" t="s">
        <v>108</v>
      </c>
      <c r="B59" s="35" t="s">
        <v>30</v>
      </c>
      <c r="C59" s="36" t="s">
        <v>109</v>
      </c>
      <c r="D59" s="37">
        <v>932100</v>
      </c>
      <c r="E59" s="37">
        <v>234719.77</v>
      </c>
      <c r="F59" s="38">
        <f t="shared" si="1"/>
        <v>697380.23</v>
      </c>
    </row>
    <row r="60" spans="1:6" ht="61.8">
      <c r="A60" s="44" t="s">
        <v>110</v>
      </c>
      <c r="B60" s="40" t="s">
        <v>30</v>
      </c>
      <c r="C60" s="41" t="s">
        <v>111</v>
      </c>
      <c r="D60" s="42">
        <v>932100</v>
      </c>
      <c r="E60" s="42">
        <v>234719.77</v>
      </c>
      <c r="F60" s="43">
        <f t="shared" si="1"/>
        <v>697380.23</v>
      </c>
    </row>
    <row r="61" spans="1:6" ht="51.6">
      <c r="A61" s="44" t="s">
        <v>112</v>
      </c>
      <c r="B61" s="40" t="s">
        <v>30</v>
      </c>
      <c r="C61" s="41" t="s">
        <v>113</v>
      </c>
      <c r="D61" s="42" t="s">
        <v>43</v>
      </c>
      <c r="E61" s="42">
        <v>127.1</v>
      </c>
      <c r="F61" s="43" t="str">
        <f t="shared" si="1"/>
        <v>-</v>
      </c>
    </row>
    <row r="62" spans="1:6" ht="51.6">
      <c r="A62" s="39" t="s">
        <v>114</v>
      </c>
      <c r="B62" s="40" t="s">
        <v>30</v>
      </c>
      <c r="C62" s="41" t="s">
        <v>115</v>
      </c>
      <c r="D62" s="42" t="s">
        <v>43</v>
      </c>
      <c r="E62" s="42">
        <v>127.1</v>
      </c>
      <c r="F62" s="43" t="str">
        <f t="shared" si="1"/>
        <v>-</v>
      </c>
    </row>
    <row r="63" spans="1:6" ht="61.8">
      <c r="A63" s="44" t="s">
        <v>116</v>
      </c>
      <c r="B63" s="40" t="s">
        <v>30</v>
      </c>
      <c r="C63" s="41" t="s">
        <v>117</v>
      </c>
      <c r="D63" s="42">
        <v>15500</v>
      </c>
      <c r="E63" s="42">
        <v>5442.56</v>
      </c>
      <c r="F63" s="43">
        <f t="shared" si="1"/>
        <v>10057.439999999999</v>
      </c>
    </row>
    <row r="64" spans="1:6" ht="51.6">
      <c r="A64" s="39" t="s">
        <v>118</v>
      </c>
      <c r="B64" s="40" t="s">
        <v>30</v>
      </c>
      <c r="C64" s="41" t="s">
        <v>119</v>
      </c>
      <c r="D64" s="42">
        <v>15500</v>
      </c>
      <c r="E64" s="42">
        <v>5442.56</v>
      </c>
      <c r="F64" s="43">
        <f t="shared" si="1"/>
        <v>10057.439999999999</v>
      </c>
    </row>
    <row r="65" spans="1:6" ht="31.2">
      <c r="A65" s="39" t="s">
        <v>120</v>
      </c>
      <c r="B65" s="40" t="s">
        <v>30</v>
      </c>
      <c r="C65" s="41" t="s">
        <v>121</v>
      </c>
      <c r="D65" s="42">
        <v>916600</v>
      </c>
      <c r="E65" s="42">
        <v>229150.11</v>
      </c>
      <c r="F65" s="43">
        <f t="shared" si="1"/>
        <v>687449.89</v>
      </c>
    </row>
    <row r="66" spans="1:6" ht="21">
      <c r="A66" s="39" t="s">
        <v>122</v>
      </c>
      <c r="B66" s="40" t="s">
        <v>30</v>
      </c>
      <c r="C66" s="41" t="s">
        <v>123</v>
      </c>
      <c r="D66" s="42">
        <v>916600</v>
      </c>
      <c r="E66" s="42">
        <v>229150.11</v>
      </c>
      <c r="F66" s="43">
        <f t="shared" si="1"/>
        <v>687449.89</v>
      </c>
    </row>
    <row r="67" spans="1:6" ht="21">
      <c r="A67" s="34" t="s">
        <v>124</v>
      </c>
      <c r="B67" s="35" t="s">
        <v>30</v>
      </c>
      <c r="C67" s="36" t="s">
        <v>125</v>
      </c>
      <c r="D67" s="37">
        <v>450000</v>
      </c>
      <c r="E67" s="37" t="s">
        <v>43</v>
      </c>
      <c r="F67" s="38" t="str">
        <f t="shared" si="1"/>
        <v>-</v>
      </c>
    </row>
    <row r="68" spans="1:6" ht="61.8">
      <c r="A68" s="44" t="s">
        <v>126</v>
      </c>
      <c r="B68" s="40" t="s">
        <v>30</v>
      </c>
      <c r="C68" s="41" t="s">
        <v>127</v>
      </c>
      <c r="D68" s="42">
        <v>450000</v>
      </c>
      <c r="E68" s="42" t="s">
        <v>43</v>
      </c>
      <c r="F68" s="43" t="str">
        <f t="shared" si="1"/>
        <v>-</v>
      </c>
    </row>
    <row r="69" spans="1:6" ht="61.8">
      <c r="A69" s="44" t="s">
        <v>128</v>
      </c>
      <c r="B69" s="40" t="s">
        <v>30</v>
      </c>
      <c r="C69" s="41" t="s">
        <v>129</v>
      </c>
      <c r="D69" s="42">
        <v>450000</v>
      </c>
      <c r="E69" s="42" t="s">
        <v>43</v>
      </c>
      <c r="F69" s="43" t="str">
        <f t="shared" si="1"/>
        <v>-</v>
      </c>
    </row>
    <row r="70" spans="1:6" ht="61.8">
      <c r="A70" s="44" t="s">
        <v>130</v>
      </c>
      <c r="B70" s="40" t="s">
        <v>30</v>
      </c>
      <c r="C70" s="41" t="s">
        <v>131</v>
      </c>
      <c r="D70" s="42">
        <v>450000</v>
      </c>
      <c r="E70" s="42" t="s">
        <v>43</v>
      </c>
      <c r="F70" s="43" t="str">
        <f t="shared" si="1"/>
        <v>-</v>
      </c>
    </row>
    <row r="71" spans="1:6" ht="13.2">
      <c r="A71" s="34" t="s">
        <v>132</v>
      </c>
      <c r="B71" s="35" t="s">
        <v>30</v>
      </c>
      <c r="C71" s="36" t="s">
        <v>133</v>
      </c>
      <c r="D71" s="37">
        <v>9500</v>
      </c>
      <c r="E71" s="37">
        <v>3000</v>
      </c>
      <c r="F71" s="38">
        <f t="shared" si="1"/>
        <v>6500</v>
      </c>
    </row>
    <row r="72" spans="1:6" ht="41.4">
      <c r="A72" s="39" t="s">
        <v>134</v>
      </c>
      <c r="B72" s="40" t="s">
        <v>30</v>
      </c>
      <c r="C72" s="41" t="s">
        <v>135</v>
      </c>
      <c r="D72" s="42" t="s">
        <v>43</v>
      </c>
      <c r="E72" s="42">
        <v>3000</v>
      </c>
      <c r="F72" s="43" t="str">
        <f t="shared" si="1"/>
        <v>-</v>
      </c>
    </row>
    <row r="73" spans="1:6" ht="51.6">
      <c r="A73" s="39" t="s">
        <v>136</v>
      </c>
      <c r="B73" s="40" t="s">
        <v>30</v>
      </c>
      <c r="C73" s="41" t="s">
        <v>137</v>
      </c>
      <c r="D73" s="42" t="s">
        <v>43</v>
      </c>
      <c r="E73" s="42">
        <v>3000</v>
      </c>
      <c r="F73" s="43" t="str">
        <f t="shared" si="1"/>
        <v>-</v>
      </c>
    </row>
    <row r="74" spans="1:6" ht="72">
      <c r="A74" s="44" t="s">
        <v>138</v>
      </c>
      <c r="B74" s="40" t="s">
        <v>30</v>
      </c>
      <c r="C74" s="41" t="s">
        <v>139</v>
      </c>
      <c r="D74" s="42" t="s">
        <v>43</v>
      </c>
      <c r="E74" s="42">
        <v>3000</v>
      </c>
      <c r="F74" s="43" t="str">
        <f t="shared" si="1"/>
        <v>-</v>
      </c>
    </row>
    <row r="75" spans="1:6" ht="21">
      <c r="A75" s="39" t="s">
        <v>140</v>
      </c>
      <c r="B75" s="40" t="s">
        <v>30</v>
      </c>
      <c r="C75" s="41" t="s">
        <v>141</v>
      </c>
      <c r="D75" s="42">
        <v>9500</v>
      </c>
      <c r="E75" s="42" t="s">
        <v>43</v>
      </c>
      <c r="F75" s="43" t="str">
        <f t="shared" si="1"/>
        <v>-</v>
      </c>
    </row>
    <row r="76" spans="1:6" ht="31.2">
      <c r="A76" s="39" t="s">
        <v>142</v>
      </c>
      <c r="B76" s="40" t="s">
        <v>30</v>
      </c>
      <c r="C76" s="41" t="s">
        <v>143</v>
      </c>
      <c r="D76" s="42">
        <v>9500</v>
      </c>
      <c r="E76" s="42" t="s">
        <v>43</v>
      </c>
      <c r="F76" s="43" t="str">
        <f t="shared" si="1"/>
        <v>-</v>
      </c>
    </row>
    <row r="77" spans="1:6" ht="13.2">
      <c r="A77" s="34" t="s">
        <v>144</v>
      </c>
      <c r="B77" s="35" t="s">
        <v>30</v>
      </c>
      <c r="C77" s="36" t="s">
        <v>145</v>
      </c>
      <c r="D77" s="37">
        <v>666000</v>
      </c>
      <c r="E77" s="37">
        <v>579350</v>
      </c>
      <c r="F77" s="38">
        <f t="shared" si="1"/>
        <v>86650</v>
      </c>
    </row>
    <row r="78" spans="1:6" ht="21">
      <c r="A78" s="34" t="s">
        <v>146</v>
      </c>
      <c r="B78" s="35" t="s">
        <v>30</v>
      </c>
      <c r="C78" s="36" t="s">
        <v>147</v>
      </c>
      <c r="D78" s="37">
        <v>666000</v>
      </c>
      <c r="E78" s="37">
        <v>579350</v>
      </c>
      <c r="F78" s="38">
        <f t="shared" si="1"/>
        <v>86650</v>
      </c>
    </row>
    <row r="79" spans="1:6" ht="21">
      <c r="A79" s="39" t="s">
        <v>148</v>
      </c>
      <c r="B79" s="40" t="s">
        <v>30</v>
      </c>
      <c r="C79" s="41" t="s">
        <v>149</v>
      </c>
      <c r="D79" s="42">
        <v>492500</v>
      </c>
      <c r="E79" s="42">
        <v>492500</v>
      </c>
      <c r="F79" s="43" t="str">
        <f t="shared" si="1"/>
        <v>-</v>
      </c>
    </row>
    <row r="80" spans="1:6" ht="13.2">
      <c r="A80" s="39" t="s">
        <v>150</v>
      </c>
      <c r="B80" s="40" t="s">
        <v>30</v>
      </c>
      <c r="C80" s="41" t="s">
        <v>151</v>
      </c>
      <c r="D80" s="42">
        <v>492500</v>
      </c>
      <c r="E80" s="42">
        <v>492500</v>
      </c>
      <c r="F80" s="43" t="str">
        <f t="shared" si="1"/>
        <v>-</v>
      </c>
    </row>
    <row r="81" spans="1:6" ht="21">
      <c r="A81" s="39" t="s">
        <v>152</v>
      </c>
      <c r="B81" s="40" t="s">
        <v>30</v>
      </c>
      <c r="C81" s="41" t="s">
        <v>153</v>
      </c>
      <c r="D81" s="42">
        <v>492500</v>
      </c>
      <c r="E81" s="42">
        <v>492500</v>
      </c>
      <c r="F81" s="43" t="str">
        <f t="shared" si="1"/>
        <v>-</v>
      </c>
    </row>
    <row r="82" spans="1:6" ht="21">
      <c r="A82" s="39" t="s">
        <v>154</v>
      </c>
      <c r="B82" s="40" t="s">
        <v>30</v>
      </c>
      <c r="C82" s="41" t="s">
        <v>155</v>
      </c>
      <c r="D82" s="42">
        <v>173500</v>
      </c>
      <c r="E82" s="42">
        <v>86850</v>
      </c>
      <c r="F82" s="43">
        <f t="shared" si="1"/>
        <v>86650</v>
      </c>
    </row>
    <row r="83" spans="1:6" ht="21">
      <c r="A83" s="39" t="s">
        <v>156</v>
      </c>
      <c r="B83" s="40" t="s">
        <v>30</v>
      </c>
      <c r="C83" s="41" t="s">
        <v>157</v>
      </c>
      <c r="D83" s="42">
        <v>200</v>
      </c>
      <c r="E83" s="42">
        <v>200</v>
      </c>
      <c r="F83" s="43" t="str">
        <f t="shared" si="1"/>
        <v>-</v>
      </c>
    </row>
    <row r="84" spans="1:6" ht="21">
      <c r="A84" s="39" t="s">
        <v>158</v>
      </c>
      <c r="B84" s="40" t="s">
        <v>30</v>
      </c>
      <c r="C84" s="41" t="s">
        <v>159</v>
      </c>
      <c r="D84" s="42">
        <v>200</v>
      </c>
      <c r="E84" s="42">
        <v>200</v>
      </c>
      <c r="F84" s="43" t="str">
        <f t="shared" si="1"/>
        <v>-</v>
      </c>
    </row>
    <row r="85" spans="1:6" ht="31.2">
      <c r="A85" s="39" t="s">
        <v>160</v>
      </c>
      <c r="B85" s="40" t="s">
        <v>30</v>
      </c>
      <c r="C85" s="41" t="s">
        <v>161</v>
      </c>
      <c r="D85" s="42">
        <v>173300</v>
      </c>
      <c r="E85" s="42">
        <v>86650</v>
      </c>
      <c r="F85" s="43">
        <f t="shared" ref="F85:F86" si="2">IF(OR(D85="-",E85&gt;=D85),"-",D85-IF(E85="-",0,E85))</f>
        <v>86650</v>
      </c>
    </row>
    <row r="86" spans="1:6" ht="31.2">
      <c r="A86" s="39" t="s">
        <v>162</v>
      </c>
      <c r="B86" s="40" t="s">
        <v>30</v>
      </c>
      <c r="C86" s="41" t="s">
        <v>163</v>
      </c>
      <c r="D86" s="42">
        <v>173300</v>
      </c>
      <c r="E86" s="42">
        <v>86650</v>
      </c>
      <c r="F86" s="43">
        <f t="shared" si="2"/>
        <v>86650</v>
      </c>
    </row>
    <row r="87" spans="1:6" ht="12.75" customHeight="1">
      <c r="A87" s="45"/>
      <c r="B87" s="46"/>
      <c r="C87" s="46"/>
      <c r="D87" s="47"/>
      <c r="E87" s="47"/>
      <c r="F87" s="47"/>
    </row>
  </sheetData>
  <mergeCells count="12">
    <mergeCell ref="A11:A17"/>
    <mergeCell ref="F11:F17"/>
    <mergeCell ref="E11:E17"/>
    <mergeCell ref="B11:B17"/>
    <mergeCell ref="D11:D17"/>
    <mergeCell ref="C11:C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8" t="s">
        <v>164</v>
      </c>
      <c r="B2" s="98"/>
      <c r="C2" s="98"/>
      <c r="D2" s="98"/>
      <c r="E2" s="1"/>
      <c r="F2" s="13" t="s">
        <v>165</v>
      </c>
    </row>
    <row r="3" spans="1:6" ht="13.5" customHeight="1">
      <c r="A3" s="5"/>
      <c r="B3" s="5"/>
      <c r="C3" s="48"/>
      <c r="D3" s="9"/>
      <c r="E3" s="9"/>
      <c r="F3" s="9"/>
    </row>
    <row r="4" spans="1:6" ht="10.199999999999999" customHeight="1">
      <c r="A4" s="117" t="s">
        <v>20</v>
      </c>
      <c r="B4" s="112" t="s">
        <v>21</v>
      </c>
      <c r="C4" s="115" t="s">
        <v>166</v>
      </c>
      <c r="D4" s="109" t="s">
        <v>23</v>
      </c>
      <c r="E4" s="120" t="s">
        <v>24</v>
      </c>
      <c r="F4" s="106" t="s">
        <v>25</v>
      </c>
    </row>
    <row r="5" spans="1:6" ht="5.4" customHeight="1">
      <c r="A5" s="118"/>
      <c r="B5" s="113"/>
      <c r="C5" s="116"/>
      <c r="D5" s="110"/>
      <c r="E5" s="121"/>
      <c r="F5" s="107"/>
    </row>
    <row r="6" spans="1:6" ht="9.6" customHeight="1">
      <c r="A6" s="118"/>
      <c r="B6" s="113"/>
      <c r="C6" s="116"/>
      <c r="D6" s="110"/>
      <c r="E6" s="121"/>
      <c r="F6" s="107"/>
    </row>
    <row r="7" spans="1:6" ht="6" customHeight="1">
      <c r="A7" s="118"/>
      <c r="B7" s="113"/>
      <c r="C7" s="116"/>
      <c r="D7" s="110"/>
      <c r="E7" s="121"/>
      <c r="F7" s="107"/>
    </row>
    <row r="8" spans="1:6" ht="6.6" customHeight="1">
      <c r="A8" s="118"/>
      <c r="B8" s="113"/>
      <c r="C8" s="116"/>
      <c r="D8" s="110"/>
      <c r="E8" s="121"/>
      <c r="F8" s="107"/>
    </row>
    <row r="9" spans="1:6" ht="10.95" customHeight="1">
      <c r="A9" s="118"/>
      <c r="B9" s="113"/>
      <c r="C9" s="116"/>
      <c r="D9" s="110"/>
      <c r="E9" s="121"/>
      <c r="F9" s="107"/>
    </row>
    <row r="10" spans="1:6" ht="4.2" hidden="1" customHeight="1">
      <c r="A10" s="118"/>
      <c r="B10" s="113"/>
      <c r="C10" s="49"/>
      <c r="D10" s="110"/>
      <c r="E10" s="50"/>
      <c r="F10" s="51"/>
    </row>
    <row r="11" spans="1:6" ht="13.2" hidden="1" customHeight="1">
      <c r="A11" s="119"/>
      <c r="B11" s="114"/>
      <c r="C11" s="52"/>
      <c r="D11" s="111"/>
      <c r="E11" s="53"/>
      <c r="F11" s="54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5" t="s">
        <v>27</v>
      </c>
      <c r="F12" s="23" t="s">
        <v>28</v>
      </c>
    </row>
    <row r="13" spans="1:6" ht="13.2">
      <c r="A13" s="56" t="s">
        <v>167</v>
      </c>
      <c r="B13" s="57" t="s">
        <v>168</v>
      </c>
      <c r="C13" s="58" t="s">
        <v>169</v>
      </c>
      <c r="D13" s="59">
        <v>11083858.5</v>
      </c>
      <c r="E13" s="60">
        <v>4491298.6399999997</v>
      </c>
      <c r="F13" s="61">
        <f>IF(OR(D13="-",E13&gt;=D13),"-",D13-IF(E13="-",0,E13))</f>
        <v>6592559.8600000003</v>
      </c>
    </row>
    <row r="14" spans="1:6" ht="13.2">
      <c r="A14" s="62" t="s">
        <v>32</v>
      </c>
      <c r="B14" s="63"/>
      <c r="C14" s="64"/>
      <c r="D14" s="65"/>
      <c r="E14" s="66"/>
      <c r="F14" s="67"/>
    </row>
    <row r="15" spans="1:6" ht="21">
      <c r="A15" s="56" t="s">
        <v>12</v>
      </c>
      <c r="B15" s="57" t="s">
        <v>168</v>
      </c>
      <c r="C15" s="58" t="s">
        <v>170</v>
      </c>
      <c r="D15" s="59">
        <v>11083858.5</v>
      </c>
      <c r="E15" s="60">
        <v>4491298.6399999997</v>
      </c>
      <c r="F15" s="61">
        <f t="shared" ref="F15:F46" si="0">IF(OR(D15="-",E15&gt;=D15),"-",D15-IF(E15="-",0,E15))</f>
        <v>6592559.8600000003</v>
      </c>
    </row>
    <row r="16" spans="1:6" ht="13.2">
      <c r="A16" s="56" t="s">
        <v>171</v>
      </c>
      <c r="B16" s="57" t="s">
        <v>168</v>
      </c>
      <c r="C16" s="58" t="s">
        <v>172</v>
      </c>
      <c r="D16" s="59">
        <v>4861300</v>
      </c>
      <c r="E16" s="60">
        <v>1628262.89</v>
      </c>
      <c r="F16" s="61">
        <f t="shared" si="0"/>
        <v>3233037.1100000003</v>
      </c>
    </row>
    <row r="17" spans="1:6" ht="41.4">
      <c r="A17" s="56" t="s">
        <v>173</v>
      </c>
      <c r="B17" s="57" t="s">
        <v>168</v>
      </c>
      <c r="C17" s="58" t="s">
        <v>174</v>
      </c>
      <c r="D17" s="59">
        <v>4793900</v>
      </c>
      <c r="E17" s="60">
        <v>1591608.51</v>
      </c>
      <c r="F17" s="61">
        <f t="shared" si="0"/>
        <v>3202291.49</v>
      </c>
    </row>
    <row r="18" spans="1:6" ht="21">
      <c r="A18" s="24" t="s">
        <v>175</v>
      </c>
      <c r="B18" s="68" t="s">
        <v>168</v>
      </c>
      <c r="C18" s="26" t="s">
        <v>176</v>
      </c>
      <c r="D18" s="27">
        <v>875900</v>
      </c>
      <c r="E18" s="69">
        <v>285813.59000000003</v>
      </c>
      <c r="F18" s="70">
        <f t="shared" si="0"/>
        <v>590086.40999999992</v>
      </c>
    </row>
    <row r="19" spans="1:6" ht="13.2">
      <c r="A19" s="24" t="s">
        <v>177</v>
      </c>
      <c r="B19" s="68" t="s">
        <v>168</v>
      </c>
      <c r="C19" s="26" t="s">
        <v>178</v>
      </c>
      <c r="D19" s="27">
        <v>875900</v>
      </c>
      <c r="E19" s="69">
        <v>285813.59000000003</v>
      </c>
      <c r="F19" s="70">
        <f t="shared" si="0"/>
        <v>590086.40999999992</v>
      </c>
    </row>
    <row r="20" spans="1:6" ht="51.6">
      <c r="A20" s="71" t="s">
        <v>179</v>
      </c>
      <c r="B20" s="68" t="s">
        <v>168</v>
      </c>
      <c r="C20" s="26" t="s">
        <v>180</v>
      </c>
      <c r="D20" s="27">
        <v>830600</v>
      </c>
      <c r="E20" s="69">
        <v>274504.59000000003</v>
      </c>
      <c r="F20" s="70">
        <f t="shared" si="0"/>
        <v>556095.40999999992</v>
      </c>
    </row>
    <row r="21" spans="1:6" ht="13.2">
      <c r="A21" s="24" t="s">
        <v>181</v>
      </c>
      <c r="B21" s="68" t="s">
        <v>168</v>
      </c>
      <c r="C21" s="26" t="s">
        <v>182</v>
      </c>
      <c r="D21" s="27">
        <v>637900</v>
      </c>
      <c r="E21" s="69">
        <v>212858.1</v>
      </c>
      <c r="F21" s="70">
        <f t="shared" si="0"/>
        <v>425041.9</v>
      </c>
    </row>
    <row r="22" spans="1:6" ht="31.2">
      <c r="A22" s="24" t="s">
        <v>183</v>
      </c>
      <c r="B22" s="68" t="s">
        <v>168</v>
      </c>
      <c r="C22" s="26" t="s">
        <v>184</v>
      </c>
      <c r="D22" s="27">
        <v>192700</v>
      </c>
      <c r="E22" s="69">
        <v>61646.49</v>
      </c>
      <c r="F22" s="70">
        <f t="shared" si="0"/>
        <v>131053.51000000001</v>
      </c>
    </row>
    <row r="23" spans="1:6" ht="41.4">
      <c r="A23" s="24" t="s">
        <v>185</v>
      </c>
      <c r="B23" s="68" t="s">
        <v>168</v>
      </c>
      <c r="C23" s="26" t="s">
        <v>186</v>
      </c>
      <c r="D23" s="27">
        <v>45300</v>
      </c>
      <c r="E23" s="69">
        <v>11309</v>
      </c>
      <c r="F23" s="70">
        <f t="shared" si="0"/>
        <v>33991</v>
      </c>
    </row>
    <row r="24" spans="1:6" ht="21">
      <c r="A24" s="24" t="s">
        <v>187</v>
      </c>
      <c r="B24" s="68" t="s">
        <v>168</v>
      </c>
      <c r="C24" s="26" t="s">
        <v>188</v>
      </c>
      <c r="D24" s="27">
        <v>45300</v>
      </c>
      <c r="E24" s="69">
        <v>11309</v>
      </c>
      <c r="F24" s="70">
        <f t="shared" si="0"/>
        <v>33991</v>
      </c>
    </row>
    <row r="25" spans="1:6" ht="21">
      <c r="A25" s="24" t="s">
        <v>189</v>
      </c>
      <c r="B25" s="68" t="s">
        <v>168</v>
      </c>
      <c r="C25" s="26" t="s">
        <v>190</v>
      </c>
      <c r="D25" s="27">
        <v>3918000</v>
      </c>
      <c r="E25" s="69">
        <v>1305794.92</v>
      </c>
      <c r="F25" s="70">
        <f t="shared" si="0"/>
        <v>2612205.08</v>
      </c>
    </row>
    <row r="26" spans="1:6" ht="13.2">
      <c r="A26" s="24" t="s">
        <v>191</v>
      </c>
      <c r="B26" s="68" t="s">
        <v>168</v>
      </c>
      <c r="C26" s="26" t="s">
        <v>192</v>
      </c>
      <c r="D26" s="27">
        <v>3917800</v>
      </c>
      <c r="E26" s="69">
        <v>1305594.92</v>
      </c>
      <c r="F26" s="70">
        <f t="shared" si="0"/>
        <v>2612205.08</v>
      </c>
    </row>
    <row r="27" spans="1:6" ht="31.2">
      <c r="A27" s="24" t="s">
        <v>193</v>
      </c>
      <c r="B27" s="68" t="s">
        <v>168</v>
      </c>
      <c r="C27" s="26" t="s">
        <v>194</v>
      </c>
      <c r="D27" s="27">
        <v>2839400</v>
      </c>
      <c r="E27" s="69">
        <v>920512.81</v>
      </c>
      <c r="F27" s="70">
        <f t="shared" si="0"/>
        <v>1918887.19</v>
      </c>
    </row>
    <row r="28" spans="1:6" ht="13.2">
      <c r="A28" s="24" t="s">
        <v>181</v>
      </c>
      <c r="B28" s="68" t="s">
        <v>168</v>
      </c>
      <c r="C28" s="26" t="s">
        <v>195</v>
      </c>
      <c r="D28" s="27">
        <v>2180800</v>
      </c>
      <c r="E28" s="69">
        <v>701642.38</v>
      </c>
      <c r="F28" s="70">
        <f t="shared" si="0"/>
        <v>1479157.62</v>
      </c>
    </row>
    <row r="29" spans="1:6" ht="31.2">
      <c r="A29" s="24" t="s">
        <v>183</v>
      </c>
      <c r="B29" s="68" t="s">
        <v>168</v>
      </c>
      <c r="C29" s="26" t="s">
        <v>196</v>
      </c>
      <c r="D29" s="27">
        <v>658600</v>
      </c>
      <c r="E29" s="69">
        <v>218870.43</v>
      </c>
      <c r="F29" s="70">
        <f t="shared" si="0"/>
        <v>439729.57</v>
      </c>
    </row>
    <row r="30" spans="1:6" ht="41.4">
      <c r="A30" s="24" t="s">
        <v>197</v>
      </c>
      <c r="B30" s="68" t="s">
        <v>168</v>
      </c>
      <c r="C30" s="26" t="s">
        <v>198</v>
      </c>
      <c r="D30" s="27">
        <v>1078400</v>
      </c>
      <c r="E30" s="69">
        <v>385082.11</v>
      </c>
      <c r="F30" s="70">
        <f t="shared" si="0"/>
        <v>693317.89</v>
      </c>
    </row>
    <row r="31" spans="1:6" ht="21">
      <c r="A31" s="24" t="s">
        <v>187</v>
      </c>
      <c r="B31" s="68" t="s">
        <v>168</v>
      </c>
      <c r="C31" s="26" t="s">
        <v>199</v>
      </c>
      <c r="D31" s="27">
        <v>171400</v>
      </c>
      <c r="E31" s="69">
        <v>42835</v>
      </c>
      <c r="F31" s="70">
        <f t="shared" si="0"/>
        <v>128565</v>
      </c>
    </row>
    <row r="32" spans="1:6" ht="21">
      <c r="A32" s="24" t="s">
        <v>200</v>
      </c>
      <c r="B32" s="68" t="s">
        <v>168</v>
      </c>
      <c r="C32" s="26" t="s">
        <v>201</v>
      </c>
      <c r="D32" s="27">
        <v>890500</v>
      </c>
      <c r="E32" s="69">
        <v>334908.02</v>
      </c>
      <c r="F32" s="70">
        <f t="shared" si="0"/>
        <v>555591.98</v>
      </c>
    </row>
    <row r="33" spans="1:6" ht="13.2">
      <c r="A33" s="24" t="s">
        <v>202</v>
      </c>
      <c r="B33" s="68" t="s">
        <v>168</v>
      </c>
      <c r="C33" s="26" t="s">
        <v>203</v>
      </c>
      <c r="D33" s="27">
        <v>11600</v>
      </c>
      <c r="E33" s="69">
        <v>4155</v>
      </c>
      <c r="F33" s="70">
        <f t="shared" si="0"/>
        <v>7445</v>
      </c>
    </row>
    <row r="34" spans="1:6" ht="13.2">
      <c r="A34" s="24" t="s">
        <v>204</v>
      </c>
      <c r="B34" s="68" t="s">
        <v>168</v>
      </c>
      <c r="C34" s="26" t="s">
        <v>205</v>
      </c>
      <c r="D34" s="27">
        <v>4900</v>
      </c>
      <c r="E34" s="69">
        <v>3184.09</v>
      </c>
      <c r="F34" s="70">
        <f t="shared" si="0"/>
        <v>1715.9099999999999</v>
      </c>
    </row>
    <row r="35" spans="1:6" ht="13.2">
      <c r="A35" s="24" t="s">
        <v>206</v>
      </c>
      <c r="B35" s="68" t="s">
        <v>168</v>
      </c>
      <c r="C35" s="26" t="s">
        <v>207</v>
      </c>
      <c r="D35" s="27">
        <v>200</v>
      </c>
      <c r="E35" s="69">
        <v>200</v>
      </c>
      <c r="F35" s="70" t="str">
        <f t="shared" si="0"/>
        <v>-</v>
      </c>
    </row>
    <row r="36" spans="1:6" ht="72">
      <c r="A36" s="71" t="s">
        <v>208</v>
      </c>
      <c r="B36" s="68" t="s">
        <v>168</v>
      </c>
      <c r="C36" s="26" t="s">
        <v>209</v>
      </c>
      <c r="D36" s="27">
        <v>200</v>
      </c>
      <c r="E36" s="69">
        <v>200</v>
      </c>
      <c r="F36" s="70" t="str">
        <f t="shared" si="0"/>
        <v>-</v>
      </c>
    </row>
    <row r="37" spans="1:6" ht="21">
      <c r="A37" s="24" t="s">
        <v>200</v>
      </c>
      <c r="B37" s="68" t="s">
        <v>168</v>
      </c>
      <c r="C37" s="26" t="s">
        <v>210</v>
      </c>
      <c r="D37" s="27">
        <v>200</v>
      </c>
      <c r="E37" s="69">
        <v>200</v>
      </c>
      <c r="F37" s="70" t="str">
        <f t="shared" si="0"/>
        <v>-</v>
      </c>
    </row>
    <row r="38" spans="1:6" ht="31.2">
      <c r="A38" s="56" t="s">
        <v>211</v>
      </c>
      <c r="B38" s="57" t="s">
        <v>168</v>
      </c>
      <c r="C38" s="58" t="s">
        <v>212</v>
      </c>
      <c r="D38" s="59">
        <v>29900</v>
      </c>
      <c r="E38" s="60">
        <v>29900</v>
      </c>
      <c r="F38" s="61" t="str">
        <f t="shared" si="0"/>
        <v>-</v>
      </c>
    </row>
    <row r="39" spans="1:6" ht="21">
      <c r="A39" s="24" t="s">
        <v>213</v>
      </c>
      <c r="B39" s="68" t="s">
        <v>168</v>
      </c>
      <c r="C39" s="26" t="s">
        <v>214</v>
      </c>
      <c r="D39" s="27">
        <v>29900</v>
      </c>
      <c r="E39" s="69">
        <v>29900</v>
      </c>
      <c r="F39" s="70" t="str">
        <f t="shared" si="0"/>
        <v>-</v>
      </c>
    </row>
    <row r="40" spans="1:6" ht="13.2">
      <c r="A40" s="24" t="s">
        <v>206</v>
      </c>
      <c r="B40" s="68" t="s">
        <v>168</v>
      </c>
      <c r="C40" s="26" t="s">
        <v>215</v>
      </c>
      <c r="D40" s="27">
        <v>29900</v>
      </c>
      <c r="E40" s="69">
        <v>29900</v>
      </c>
      <c r="F40" s="70" t="str">
        <f t="shared" si="0"/>
        <v>-</v>
      </c>
    </row>
    <row r="41" spans="1:6" ht="51.6">
      <c r="A41" s="24" t="s">
        <v>216</v>
      </c>
      <c r="B41" s="68" t="s">
        <v>168</v>
      </c>
      <c r="C41" s="26" t="s">
        <v>217</v>
      </c>
      <c r="D41" s="27">
        <v>29900</v>
      </c>
      <c r="E41" s="69">
        <v>29900</v>
      </c>
      <c r="F41" s="70" t="str">
        <f t="shared" si="0"/>
        <v>-</v>
      </c>
    </row>
    <row r="42" spans="1:6" ht="13.2">
      <c r="A42" s="24" t="s">
        <v>218</v>
      </c>
      <c r="B42" s="68" t="s">
        <v>168</v>
      </c>
      <c r="C42" s="26" t="s">
        <v>219</v>
      </c>
      <c r="D42" s="27">
        <v>29900</v>
      </c>
      <c r="E42" s="69">
        <v>29900</v>
      </c>
      <c r="F42" s="70" t="str">
        <f t="shared" si="0"/>
        <v>-</v>
      </c>
    </row>
    <row r="43" spans="1:6" ht="13.2">
      <c r="A43" s="56" t="s">
        <v>220</v>
      </c>
      <c r="B43" s="57" t="s">
        <v>168</v>
      </c>
      <c r="C43" s="58" t="s">
        <v>221</v>
      </c>
      <c r="D43" s="59">
        <v>500</v>
      </c>
      <c r="E43" s="60" t="s">
        <v>43</v>
      </c>
      <c r="F43" s="61" t="str">
        <f t="shared" si="0"/>
        <v>-</v>
      </c>
    </row>
    <row r="44" spans="1:6" ht="21">
      <c r="A44" s="24" t="s">
        <v>213</v>
      </c>
      <c r="B44" s="68" t="s">
        <v>168</v>
      </c>
      <c r="C44" s="26" t="s">
        <v>222</v>
      </c>
      <c r="D44" s="27">
        <v>500</v>
      </c>
      <c r="E44" s="69" t="s">
        <v>43</v>
      </c>
      <c r="F44" s="70" t="str">
        <f t="shared" si="0"/>
        <v>-</v>
      </c>
    </row>
    <row r="45" spans="1:6" ht="31.2">
      <c r="A45" s="24" t="s">
        <v>223</v>
      </c>
      <c r="B45" s="68" t="s">
        <v>168</v>
      </c>
      <c r="C45" s="26" t="s">
        <v>224</v>
      </c>
      <c r="D45" s="27">
        <v>500</v>
      </c>
      <c r="E45" s="69" t="s">
        <v>43</v>
      </c>
      <c r="F45" s="70" t="str">
        <f t="shared" si="0"/>
        <v>-</v>
      </c>
    </row>
    <row r="46" spans="1:6" ht="41.4">
      <c r="A46" s="24" t="s">
        <v>225</v>
      </c>
      <c r="B46" s="68" t="s">
        <v>168</v>
      </c>
      <c r="C46" s="26" t="s">
        <v>226</v>
      </c>
      <c r="D46" s="27">
        <v>500</v>
      </c>
      <c r="E46" s="69" t="s">
        <v>43</v>
      </c>
      <c r="F46" s="70" t="str">
        <f t="shared" si="0"/>
        <v>-</v>
      </c>
    </row>
    <row r="47" spans="1:6" ht="13.2">
      <c r="A47" s="24" t="s">
        <v>227</v>
      </c>
      <c r="B47" s="68" t="s">
        <v>168</v>
      </c>
      <c r="C47" s="26" t="s">
        <v>228</v>
      </c>
      <c r="D47" s="27">
        <v>500</v>
      </c>
      <c r="E47" s="69" t="s">
        <v>43</v>
      </c>
      <c r="F47" s="70" t="str">
        <f t="shared" ref="F47:F78" si="1">IF(OR(D47="-",E47&gt;=D47),"-",D47-IF(E47="-",0,E47))</f>
        <v>-</v>
      </c>
    </row>
    <row r="48" spans="1:6" ht="13.2">
      <c r="A48" s="56" t="s">
        <v>229</v>
      </c>
      <c r="B48" s="57" t="s">
        <v>168</v>
      </c>
      <c r="C48" s="58" t="s">
        <v>230</v>
      </c>
      <c r="D48" s="59">
        <v>37000</v>
      </c>
      <c r="E48" s="60">
        <v>6754.38</v>
      </c>
      <c r="F48" s="61">
        <f t="shared" si="1"/>
        <v>30245.62</v>
      </c>
    </row>
    <row r="49" spans="1:6" ht="21">
      <c r="A49" s="24" t="s">
        <v>213</v>
      </c>
      <c r="B49" s="68" t="s">
        <v>168</v>
      </c>
      <c r="C49" s="26" t="s">
        <v>231</v>
      </c>
      <c r="D49" s="27">
        <v>37000</v>
      </c>
      <c r="E49" s="69">
        <v>6754.38</v>
      </c>
      <c r="F49" s="70">
        <f t="shared" si="1"/>
        <v>30245.62</v>
      </c>
    </row>
    <row r="50" spans="1:6" ht="13.2">
      <c r="A50" s="24" t="s">
        <v>206</v>
      </c>
      <c r="B50" s="68" t="s">
        <v>168</v>
      </c>
      <c r="C50" s="26" t="s">
        <v>232</v>
      </c>
      <c r="D50" s="27">
        <v>37000</v>
      </c>
      <c r="E50" s="69">
        <v>6754.38</v>
      </c>
      <c r="F50" s="70">
        <f t="shared" si="1"/>
        <v>30245.62</v>
      </c>
    </row>
    <row r="51" spans="1:6" ht="51.6">
      <c r="A51" s="71" t="s">
        <v>233</v>
      </c>
      <c r="B51" s="68" t="s">
        <v>168</v>
      </c>
      <c r="C51" s="26" t="s">
        <v>234</v>
      </c>
      <c r="D51" s="27">
        <v>17000</v>
      </c>
      <c r="E51" s="69">
        <v>6754.38</v>
      </c>
      <c r="F51" s="70">
        <f t="shared" si="1"/>
        <v>10245.619999999999</v>
      </c>
    </row>
    <row r="52" spans="1:6" ht="21">
      <c r="A52" s="24" t="s">
        <v>200</v>
      </c>
      <c r="B52" s="68" t="s">
        <v>168</v>
      </c>
      <c r="C52" s="26" t="s">
        <v>235</v>
      </c>
      <c r="D52" s="27">
        <v>17000</v>
      </c>
      <c r="E52" s="69">
        <v>6754.38</v>
      </c>
      <c r="F52" s="70">
        <f t="shared" si="1"/>
        <v>10245.619999999999</v>
      </c>
    </row>
    <row r="53" spans="1:6" ht="31.2">
      <c r="A53" s="24" t="s">
        <v>236</v>
      </c>
      <c r="B53" s="68" t="s">
        <v>168</v>
      </c>
      <c r="C53" s="26" t="s">
        <v>237</v>
      </c>
      <c r="D53" s="27">
        <v>20000</v>
      </c>
      <c r="E53" s="69" t="s">
        <v>43</v>
      </c>
      <c r="F53" s="70" t="str">
        <f t="shared" si="1"/>
        <v>-</v>
      </c>
    </row>
    <row r="54" spans="1:6" ht="13.2">
      <c r="A54" s="24" t="s">
        <v>204</v>
      </c>
      <c r="B54" s="68" t="s">
        <v>168</v>
      </c>
      <c r="C54" s="26" t="s">
        <v>238</v>
      </c>
      <c r="D54" s="27">
        <v>20000</v>
      </c>
      <c r="E54" s="69" t="s">
        <v>43</v>
      </c>
      <c r="F54" s="70" t="str">
        <f t="shared" si="1"/>
        <v>-</v>
      </c>
    </row>
    <row r="55" spans="1:6" ht="13.2">
      <c r="A55" s="56" t="s">
        <v>239</v>
      </c>
      <c r="B55" s="57" t="s">
        <v>168</v>
      </c>
      <c r="C55" s="58" t="s">
        <v>240</v>
      </c>
      <c r="D55" s="59">
        <v>173300</v>
      </c>
      <c r="E55" s="60">
        <v>43559.99</v>
      </c>
      <c r="F55" s="61">
        <f t="shared" si="1"/>
        <v>129740.01000000001</v>
      </c>
    </row>
    <row r="56" spans="1:6" ht="13.2">
      <c r="A56" s="56" t="s">
        <v>241</v>
      </c>
      <c r="B56" s="57" t="s">
        <v>168</v>
      </c>
      <c r="C56" s="58" t="s">
        <v>242</v>
      </c>
      <c r="D56" s="59">
        <v>173300</v>
      </c>
      <c r="E56" s="60">
        <v>43559.99</v>
      </c>
      <c r="F56" s="61">
        <f t="shared" si="1"/>
        <v>129740.01000000001</v>
      </c>
    </row>
    <row r="57" spans="1:6" ht="21">
      <c r="A57" s="24" t="s">
        <v>189</v>
      </c>
      <c r="B57" s="68" t="s">
        <v>168</v>
      </c>
      <c r="C57" s="26" t="s">
        <v>243</v>
      </c>
      <c r="D57" s="27">
        <v>173300</v>
      </c>
      <c r="E57" s="69">
        <v>43559.99</v>
      </c>
      <c r="F57" s="70">
        <f t="shared" si="1"/>
        <v>129740.01000000001</v>
      </c>
    </row>
    <row r="58" spans="1:6" ht="13.2">
      <c r="A58" s="24" t="s">
        <v>206</v>
      </c>
      <c r="B58" s="68" t="s">
        <v>168</v>
      </c>
      <c r="C58" s="26" t="s">
        <v>244</v>
      </c>
      <c r="D58" s="27">
        <v>173300</v>
      </c>
      <c r="E58" s="69">
        <v>43559.99</v>
      </c>
      <c r="F58" s="70">
        <f t="shared" si="1"/>
        <v>129740.01000000001</v>
      </c>
    </row>
    <row r="59" spans="1:6" ht="51.6">
      <c r="A59" s="24" t="s">
        <v>245</v>
      </c>
      <c r="B59" s="68" t="s">
        <v>168</v>
      </c>
      <c r="C59" s="26" t="s">
        <v>246</v>
      </c>
      <c r="D59" s="27">
        <v>173300</v>
      </c>
      <c r="E59" s="69">
        <v>43559.99</v>
      </c>
      <c r="F59" s="70">
        <f t="shared" si="1"/>
        <v>129740.01000000001</v>
      </c>
    </row>
    <row r="60" spans="1:6" ht="13.2">
      <c r="A60" s="24" t="s">
        <v>181</v>
      </c>
      <c r="B60" s="68" t="s">
        <v>168</v>
      </c>
      <c r="C60" s="26" t="s">
        <v>247</v>
      </c>
      <c r="D60" s="27">
        <v>133100</v>
      </c>
      <c r="E60" s="69">
        <v>34963.300000000003</v>
      </c>
      <c r="F60" s="70">
        <f t="shared" si="1"/>
        <v>98136.7</v>
      </c>
    </row>
    <row r="61" spans="1:6" ht="31.2">
      <c r="A61" s="24" t="s">
        <v>183</v>
      </c>
      <c r="B61" s="68" t="s">
        <v>168</v>
      </c>
      <c r="C61" s="26" t="s">
        <v>248</v>
      </c>
      <c r="D61" s="27">
        <v>40200</v>
      </c>
      <c r="E61" s="69">
        <v>8596.69</v>
      </c>
      <c r="F61" s="70">
        <f t="shared" si="1"/>
        <v>31603.309999999998</v>
      </c>
    </row>
    <row r="62" spans="1:6" ht="13.2">
      <c r="A62" s="56" t="s">
        <v>249</v>
      </c>
      <c r="B62" s="57" t="s">
        <v>168</v>
      </c>
      <c r="C62" s="58" t="s">
        <v>250</v>
      </c>
      <c r="D62" s="59">
        <v>1638058.5</v>
      </c>
      <c r="E62" s="60">
        <v>623160.02</v>
      </c>
      <c r="F62" s="61">
        <f t="shared" si="1"/>
        <v>1014898.48</v>
      </c>
    </row>
    <row r="63" spans="1:6" ht="13.2">
      <c r="A63" s="56" t="s">
        <v>251</v>
      </c>
      <c r="B63" s="57" t="s">
        <v>168</v>
      </c>
      <c r="C63" s="58" t="s">
        <v>252</v>
      </c>
      <c r="D63" s="59">
        <v>1638058.5</v>
      </c>
      <c r="E63" s="60">
        <v>623160.02</v>
      </c>
      <c r="F63" s="61">
        <f t="shared" si="1"/>
        <v>1014898.48</v>
      </c>
    </row>
    <row r="64" spans="1:6" ht="31.2">
      <c r="A64" s="24" t="s">
        <v>253</v>
      </c>
      <c r="B64" s="68" t="s">
        <v>168</v>
      </c>
      <c r="C64" s="26" t="s">
        <v>254</v>
      </c>
      <c r="D64" s="27">
        <v>1638058.5</v>
      </c>
      <c r="E64" s="69">
        <v>623160.02</v>
      </c>
      <c r="F64" s="70">
        <f t="shared" si="1"/>
        <v>1014898.48</v>
      </c>
    </row>
    <row r="65" spans="1:6" ht="41.4">
      <c r="A65" s="24" t="s">
        <v>255</v>
      </c>
      <c r="B65" s="68" t="s">
        <v>168</v>
      </c>
      <c r="C65" s="26" t="s">
        <v>256</v>
      </c>
      <c r="D65" s="27">
        <v>1638058.5</v>
      </c>
      <c r="E65" s="69">
        <v>623160.02</v>
      </c>
      <c r="F65" s="70">
        <f t="shared" si="1"/>
        <v>1014898.48</v>
      </c>
    </row>
    <row r="66" spans="1:6" ht="61.8">
      <c r="A66" s="71" t="s">
        <v>257</v>
      </c>
      <c r="B66" s="68" t="s">
        <v>168</v>
      </c>
      <c r="C66" s="26" t="s">
        <v>258</v>
      </c>
      <c r="D66" s="27">
        <v>1508048.5</v>
      </c>
      <c r="E66" s="69">
        <v>623160.02</v>
      </c>
      <c r="F66" s="70">
        <f t="shared" si="1"/>
        <v>884888.48</v>
      </c>
    </row>
    <row r="67" spans="1:6" ht="21">
      <c r="A67" s="24" t="s">
        <v>200</v>
      </c>
      <c r="B67" s="68" t="s">
        <v>168</v>
      </c>
      <c r="C67" s="26" t="s">
        <v>259</v>
      </c>
      <c r="D67" s="27">
        <v>1508048.5</v>
      </c>
      <c r="E67" s="69">
        <v>623160.02</v>
      </c>
      <c r="F67" s="70">
        <f t="shared" si="1"/>
        <v>884888.48</v>
      </c>
    </row>
    <row r="68" spans="1:6" ht="51.6">
      <c r="A68" s="71" t="s">
        <v>260</v>
      </c>
      <c r="B68" s="68" t="s">
        <v>168</v>
      </c>
      <c r="C68" s="26" t="s">
        <v>261</v>
      </c>
      <c r="D68" s="27">
        <v>130010</v>
      </c>
      <c r="E68" s="69" t="s">
        <v>43</v>
      </c>
      <c r="F68" s="70" t="str">
        <f t="shared" si="1"/>
        <v>-</v>
      </c>
    </row>
    <row r="69" spans="1:6" ht="21">
      <c r="A69" s="24" t="s">
        <v>200</v>
      </c>
      <c r="B69" s="68" t="s">
        <v>168</v>
      </c>
      <c r="C69" s="26" t="s">
        <v>262</v>
      </c>
      <c r="D69" s="27">
        <v>130010</v>
      </c>
      <c r="E69" s="69" t="s">
        <v>43</v>
      </c>
      <c r="F69" s="70" t="str">
        <f t="shared" si="1"/>
        <v>-</v>
      </c>
    </row>
    <row r="70" spans="1:6" ht="13.2">
      <c r="A70" s="56" t="s">
        <v>263</v>
      </c>
      <c r="B70" s="57" t="s">
        <v>168</v>
      </c>
      <c r="C70" s="58" t="s">
        <v>264</v>
      </c>
      <c r="D70" s="59">
        <v>4283700</v>
      </c>
      <c r="E70" s="60">
        <v>2142856.58</v>
      </c>
      <c r="F70" s="61">
        <f t="shared" si="1"/>
        <v>2140843.42</v>
      </c>
    </row>
    <row r="71" spans="1:6" ht="13.2">
      <c r="A71" s="56" t="s">
        <v>265</v>
      </c>
      <c r="B71" s="57" t="s">
        <v>168</v>
      </c>
      <c r="C71" s="58" t="s">
        <v>266</v>
      </c>
      <c r="D71" s="59">
        <v>4283700</v>
      </c>
      <c r="E71" s="60">
        <v>2142856.58</v>
      </c>
      <c r="F71" s="61">
        <f t="shared" si="1"/>
        <v>2140843.42</v>
      </c>
    </row>
    <row r="72" spans="1:6" ht="21">
      <c r="A72" s="24" t="s">
        <v>267</v>
      </c>
      <c r="B72" s="68" t="s">
        <v>168</v>
      </c>
      <c r="C72" s="26" t="s">
        <v>268</v>
      </c>
      <c r="D72" s="27">
        <v>4283700</v>
      </c>
      <c r="E72" s="69">
        <v>2142856.58</v>
      </c>
      <c r="F72" s="70">
        <f t="shared" si="1"/>
        <v>2140843.42</v>
      </c>
    </row>
    <row r="73" spans="1:6" ht="21">
      <c r="A73" s="24" t="s">
        <v>269</v>
      </c>
      <c r="B73" s="68" t="s">
        <v>168</v>
      </c>
      <c r="C73" s="26" t="s">
        <v>270</v>
      </c>
      <c r="D73" s="27">
        <v>4283700</v>
      </c>
      <c r="E73" s="69">
        <v>2142856.58</v>
      </c>
      <c r="F73" s="70">
        <f t="shared" si="1"/>
        <v>2140843.42</v>
      </c>
    </row>
    <row r="74" spans="1:6" ht="51.6">
      <c r="A74" s="24" t="s">
        <v>271</v>
      </c>
      <c r="B74" s="68" t="s">
        <v>168</v>
      </c>
      <c r="C74" s="26" t="s">
        <v>272</v>
      </c>
      <c r="D74" s="27">
        <v>4283700</v>
      </c>
      <c r="E74" s="69">
        <v>2142856.58</v>
      </c>
      <c r="F74" s="70">
        <f t="shared" si="1"/>
        <v>2140843.42</v>
      </c>
    </row>
    <row r="75" spans="1:6" ht="31.2">
      <c r="A75" s="24" t="s">
        <v>273</v>
      </c>
      <c r="B75" s="68" t="s">
        <v>168</v>
      </c>
      <c r="C75" s="26" t="s">
        <v>274</v>
      </c>
      <c r="D75" s="27">
        <v>4283700</v>
      </c>
      <c r="E75" s="69">
        <v>2142856.58</v>
      </c>
      <c r="F75" s="70">
        <f t="shared" si="1"/>
        <v>2140843.42</v>
      </c>
    </row>
    <row r="76" spans="1:6" ht="13.2">
      <c r="A76" s="56" t="s">
        <v>275</v>
      </c>
      <c r="B76" s="57" t="s">
        <v>168</v>
      </c>
      <c r="C76" s="58" t="s">
        <v>276</v>
      </c>
      <c r="D76" s="59">
        <v>117900</v>
      </c>
      <c r="E76" s="60">
        <v>45448.52</v>
      </c>
      <c r="F76" s="61">
        <f t="shared" si="1"/>
        <v>72451.48000000001</v>
      </c>
    </row>
    <row r="77" spans="1:6" ht="13.2">
      <c r="A77" s="56" t="s">
        <v>277</v>
      </c>
      <c r="B77" s="57" t="s">
        <v>168</v>
      </c>
      <c r="C77" s="58" t="s">
        <v>278</v>
      </c>
      <c r="D77" s="59">
        <v>110400</v>
      </c>
      <c r="E77" s="60">
        <v>37948.519999999997</v>
      </c>
      <c r="F77" s="61">
        <f t="shared" si="1"/>
        <v>72451.48000000001</v>
      </c>
    </row>
    <row r="78" spans="1:6" ht="21">
      <c r="A78" s="24" t="s">
        <v>213</v>
      </c>
      <c r="B78" s="68" t="s">
        <v>168</v>
      </c>
      <c r="C78" s="26" t="s">
        <v>279</v>
      </c>
      <c r="D78" s="27">
        <v>110400</v>
      </c>
      <c r="E78" s="69">
        <v>37948.519999999997</v>
      </c>
      <c r="F78" s="70">
        <f t="shared" si="1"/>
        <v>72451.48000000001</v>
      </c>
    </row>
    <row r="79" spans="1:6" ht="13.2">
      <c r="A79" s="24" t="s">
        <v>206</v>
      </c>
      <c r="B79" s="68" t="s">
        <v>168</v>
      </c>
      <c r="C79" s="26" t="s">
        <v>280</v>
      </c>
      <c r="D79" s="27">
        <v>110400</v>
      </c>
      <c r="E79" s="69">
        <v>37948.519999999997</v>
      </c>
      <c r="F79" s="70">
        <f t="shared" ref="F79:F98" si="2">IF(OR(D79="-",E79&gt;=D79),"-",D79-IF(E79="-",0,E79))</f>
        <v>72451.48000000001</v>
      </c>
    </row>
    <row r="80" spans="1:6" ht="51.6">
      <c r="A80" s="71" t="s">
        <v>281</v>
      </c>
      <c r="B80" s="68" t="s">
        <v>168</v>
      </c>
      <c r="C80" s="26" t="s">
        <v>282</v>
      </c>
      <c r="D80" s="27">
        <v>110400</v>
      </c>
      <c r="E80" s="69">
        <v>37948.519999999997</v>
      </c>
      <c r="F80" s="70">
        <f t="shared" si="2"/>
        <v>72451.48000000001</v>
      </c>
    </row>
    <row r="81" spans="1:6" ht="13.2">
      <c r="A81" s="24" t="s">
        <v>283</v>
      </c>
      <c r="B81" s="68" t="s">
        <v>168</v>
      </c>
      <c r="C81" s="26" t="s">
        <v>284</v>
      </c>
      <c r="D81" s="27">
        <v>110400</v>
      </c>
      <c r="E81" s="69">
        <v>37948.519999999997</v>
      </c>
      <c r="F81" s="70">
        <f t="shared" si="2"/>
        <v>72451.48000000001</v>
      </c>
    </row>
    <row r="82" spans="1:6" ht="13.2">
      <c r="A82" s="56" t="s">
        <v>285</v>
      </c>
      <c r="B82" s="57" t="s">
        <v>168</v>
      </c>
      <c r="C82" s="58" t="s">
        <v>286</v>
      </c>
      <c r="D82" s="59">
        <v>7500</v>
      </c>
      <c r="E82" s="60">
        <v>7500</v>
      </c>
      <c r="F82" s="61" t="str">
        <f t="shared" si="2"/>
        <v>-</v>
      </c>
    </row>
    <row r="83" spans="1:6" ht="21">
      <c r="A83" s="24" t="s">
        <v>213</v>
      </c>
      <c r="B83" s="68" t="s">
        <v>168</v>
      </c>
      <c r="C83" s="26" t="s">
        <v>287</v>
      </c>
      <c r="D83" s="27">
        <v>7500</v>
      </c>
      <c r="E83" s="69">
        <v>7500</v>
      </c>
      <c r="F83" s="70" t="str">
        <f t="shared" si="2"/>
        <v>-</v>
      </c>
    </row>
    <row r="84" spans="1:6" ht="31.2">
      <c r="A84" s="24" t="s">
        <v>223</v>
      </c>
      <c r="B84" s="68" t="s">
        <v>168</v>
      </c>
      <c r="C84" s="26" t="s">
        <v>288</v>
      </c>
      <c r="D84" s="27">
        <v>7500</v>
      </c>
      <c r="E84" s="69">
        <v>7500</v>
      </c>
      <c r="F84" s="70" t="str">
        <f t="shared" si="2"/>
        <v>-</v>
      </c>
    </row>
    <row r="85" spans="1:6" ht="41.4">
      <c r="A85" s="24" t="s">
        <v>225</v>
      </c>
      <c r="B85" s="68" t="s">
        <v>168</v>
      </c>
      <c r="C85" s="26" t="s">
        <v>289</v>
      </c>
      <c r="D85" s="27">
        <v>7500</v>
      </c>
      <c r="E85" s="69">
        <v>7500</v>
      </c>
      <c r="F85" s="70" t="str">
        <f t="shared" si="2"/>
        <v>-</v>
      </c>
    </row>
    <row r="86" spans="1:6" ht="13.2">
      <c r="A86" s="24" t="s">
        <v>290</v>
      </c>
      <c r="B86" s="68" t="s">
        <v>168</v>
      </c>
      <c r="C86" s="26" t="s">
        <v>291</v>
      </c>
      <c r="D86" s="27">
        <v>7500</v>
      </c>
      <c r="E86" s="69">
        <v>7500</v>
      </c>
      <c r="F86" s="70" t="str">
        <f t="shared" si="2"/>
        <v>-</v>
      </c>
    </row>
    <row r="87" spans="1:6" ht="13.2">
      <c r="A87" s="56" t="s">
        <v>292</v>
      </c>
      <c r="B87" s="57" t="s">
        <v>168</v>
      </c>
      <c r="C87" s="58" t="s">
        <v>293</v>
      </c>
      <c r="D87" s="59">
        <v>8000</v>
      </c>
      <c r="E87" s="60">
        <v>8000</v>
      </c>
      <c r="F87" s="61" t="str">
        <f t="shared" si="2"/>
        <v>-</v>
      </c>
    </row>
    <row r="88" spans="1:6" ht="13.2">
      <c r="A88" s="56" t="s">
        <v>294</v>
      </c>
      <c r="B88" s="57" t="s">
        <v>168</v>
      </c>
      <c r="C88" s="58" t="s">
        <v>295</v>
      </c>
      <c r="D88" s="59">
        <v>8000</v>
      </c>
      <c r="E88" s="60">
        <v>8000</v>
      </c>
      <c r="F88" s="61" t="str">
        <f t="shared" si="2"/>
        <v>-</v>
      </c>
    </row>
    <row r="89" spans="1:6" ht="21">
      <c r="A89" s="24" t="s">
        <v>296</v>
      </c>
      <c r="B89" s="68" t="s">
        <v>168</v>
      </c>
      <c r="C89" s="26" t="s">
        <v>297</v>
      </c>
      <c r="D89" s="27">
        <v>8000</v>
      </c>
      <c r="E89" s="69">
        <v>8000</v>
      </c>
      <c r="F89" s="70" t="str">
        <f t="shared" si="2"/>
        <v>-</v>
      </c>
    </row>
    <row r="90" spans="1:6" ht="31.2">
      <c r="A90" s="24" t="s">
        <v>298</v>
      </c>
      <c r="B90" s="68" t="s">
        <v>168</v>
      </c>
      <c r="C90" s="26" t="s">
        <v>299</v>
      </c>
      <c r="D90" s="27">
        <v>8000</v>
      </c>
      <c r="E90" s="69">
        <v>8000</v>
      </c>
      <c r="F90" s="70" t="str">
        <f t="shared" si="2"/>
        <v>-</v>
      </c>
    </row>
    <row r="91" spans="1:6" ht="41.4">
      <c r="A91" s="24" t="s">
        <v>300</v>
      </c>
      <c r="B91" s="68" t="s">
        <v>168</v>
      </c>
      <c r="C91" s="26" t="s">
        <v>301</v>
      </c>
      <c r="D91" s="27">
        <v>8000</v>
      </c>
      <c r="E91" s="69">
        <v>8000</v>
      </c>
      <c r="F91" s="70" t="str">
        <f t="shared" si="2"/>
        <v>-</v>
      </c>
    </row>
    <row r="92" spans="1:6" ht="21">
      <c r="A92" s="24" t="s">
        <v>200</v>
      </c>
      <c r="B92" s="68" t="s">
        <v>168</v>
      </c>
      <c r="C92" s="26" t="s">
        <v>302</v>
      </c>
      <c r="D92" s="27">
        <v>8000</v>
      </c>
      <c r="E92" s="69">
        <v>8000</v>
      </c>
      <c r="F92" s="70" t="str">
        <f t="shared" si="2"/>
        <v>-</v>
      </c>
    </row>
    <row r="93" spans="1:6" ht="21">
      <c r="A93" s="56" t="s">
        <v>303</v>
      </c>
      <c r="B93" s="57" t="s">
        <v>168</v>
      </c>
      <c r="C93" s="58" t="s">
        <v>304</v>
      </c>
      <c r="D93" s="59">
        <v>1600</v>
      </c>
      <c r="E93" s="60">
        <v>10.64</v>
      </c>
      <c r="F93" s="61">
        <f t="shared" si="2"/>
        <v>1589.36</v>
      </c>
    </row>
    <row r="94" spans="1:6" ht="21">
      <c r="A94" s="56" t="s">
        <v>305</v>
      </c>
      <c r="B94" s="57" t="s">
        <v>168</v>
      </c>
      <c r="C94" s="58" t="s">
        <v>306</v>
      </c>
      <c r="D94" s="59">
        <v>1600</v>
      </c>
      <c r="E94" s="60">
        <v>10.64</v>
      </c>
      <c r="F94" s="61">
        <f t="shared" si="2"/>
        <v>1589.36</v>
      </c>
    </row>
    <row r="95" spans="1:6" ht="21">
      <c r="A95" s="24" t="s">
        <v>213</v>
      </c>
      <c r="B95" s="68" t="s">
        <v>168</v>
      </c>
      <c r="C95" s="26" t="s">
        <v>307</v>
      </c>
      <c r="D95" s="27">
        <v>1600</v>
      </c>
      <c r="E95" s="69">
        <v>10.64</v>
      </c>
      <c r="F95" s="70">
        <f t="shared" si="2"/>
        <v>1589.36</v>
      </c>
    </row>
    <row r="96" spans="1:6" ht="21">
      <c r="A96" s="24" t="s">
        <v>308</v>
      </c>
      <c r="B96" s="68" t="s">
        <v>168</v>
      </c>
      <c r="C96" s="26" t="s">
        <v>309</v>
      </c>
      <c r="D96" s="27">
        <v>1600</v>
      </c>
      <c r="E96" s="69">
        <v>10.64</v>
      </c>
      <c r="F96" s="70">
        <f t="shared" si="2"/>
        <v>1589.36</v>
      </c>
    </row>
    <row r="97" spans="1:6" ht="41.4">
      <c r="A97" s="24" t="s">
        <v>310</v>
      </c>
      <c r="B97" s="68" t="s">
        <v>168</v>
      </c>
      <c r="C97" s="26" t="s">
        <v>311</v>
      </c>
      <c r="D97" s="27">
        <v>1600</v>
      </c>
      <c r="E97" s="69">
        <v>10.64</v>
      </c>
      <c r="F97" s="70">
        <f t="shared" si="2"/>
        <v>1589.36</v>
      </c>
    </row>
    <row r="98" spans="1:6" ht="13.2">
      <c r="A98" s="24" t="s">
        <v>312</v>
      </c>
      <c r="B98" s="68" t="s">
        <v>168</v>
      </c>
      <c r="C98" s="26" t="s">
        <v>313</v>
      </c>
      <c r="D98" s="27">
        <v>1600</v>
      </c>
      <c r="E98" s="69">
        <v>10.64</v>
      </c>
      <c r="F98" s="70">
        <f t="shared" si="2"/>
        <v>1589.36</v>
      </c>
    </row>
    <row r="99" spans="1:6" ht="9" customHeight="1">
      <c r="A99" s="72"/>
      <c r="B99" s="73"/>
      <c r="C99" s="74"/>
      <c r="D99" s="75"/>
      <c r="E99" s="73"/>
      <c r="F99" s="73"/>
    </row>
    <row r="100" spans="1:6" ht="13.5" customHeight="1">
      <c r="A100" s="76" t="s">
        <v>314</v>
      </c>
      <c r="B100" s="77" t="s">
        <v>315</v>
      </c>
      <c r="C100" s="78" t="s">
        <v>169</v>
      </c>
      <c r="D100" s="79">
        <v>-616158.5</v>
      </c>
      <c r="E100" s="79">
        <v>-2601864.44</v>
      </c>
      <c r="F100" s="80" t="s">
        <v>316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topLeftCell="A19" workbookViewId="0">
      <selection activeCell="D24" sqref="D24:E28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2" t="s">
        <v>317</v>
      </c>
      <c r="B1" s="122"/>
      <c r="C1" s="122"/>
      <c r="D1" s="122"/>
      <c r="E1" s="122"/>
      <c r="F1" s="122"/>
    </row>
    <row r="2" spans="1:6" ht="13.2" customHeight="1">
      <c r="A2" s="98" t="s">
        <v>318</v>
      </c>
      <c r="B2" s="98"/>
      <c r="C2" s="98"/>
      <c r="D2" s="98"/>
      <c r="E2" s="98"/>
      <c r="F2" s="98"/>
    </row>
    <row r="3" spans="1:6" ht="9" customHeight="1">
      <c r="A3" s="5"/>
      <c r="B3" s="81"/>
      <c r="C3" s="48"/>
      <c r="D3" s="9"/>
      <c r="E3" s="9"/>
      <c r="F3" s="48"/>
    </row>
    <row r="4" spans="1:6" ht="13.95" customHeight="1">
      <c r="A4" s="103" t="s">
        <v>20</v>
      </c>
      <c r="B4" s="112" t="s">
        <v>21</v>
      </c>
      <c r="C4" s="115" t="s">
        <v>319</v>
      </c>
      <c r="D4" s="109" t="s">
        <v>23</v>
      </c>
      <c r="E4" s="109" t="s">
        <v>24</v>
      </c>
      <c r="F4" s="106" t="s">
        <v>25</v>
      </c>
    </row>
    <row r="5" spans="1:6" ht="4.95" customHeight="1">
      <c r="A5" s="104"/>
      <c r="B5" s="113"/>
      <c r="C5" s="116"/>
      <c r="D5" s="110"/>
      <c r="E5" s="110"/>
      <c r="F5" s="107"/>
    </row>
    <row r="6" spans="1:6" ht="6" customHeight="1">
      <c r="A6" s="104"/>
      <c r="B6" s="113"/>
      <c r="C6" s="116"/>
      <c r="D6" s="110"/>
      <c r="E6" s="110"/>
      <c r="F6" s="107"/>
    </row>
    <row r="7" spans="1:6" ht="4.95" customHeight="1">
      <c r="A7" s="104"/>
      <c r="B7" s="113"/>
      <c r="C7" s="116"/>
      <c r="D7" s="110"/>
      <c r="E7" s="110"/>
      <c r="F7" s="107"/>
    </row>
    <row r="8" spans="1:6" ht="6" customHeight="1">
      <c r="A8" s="104"/>
      <c r="B8" s="113"/>
      <c r="C8" s="116"/>
      <c r="D8" s="110"/>
      <c r="E8" s="110"/>
      <c r="F8" s="107"/>
    </row>
    <row r="9" spans="1:6" ht="6" customHeight="1">
      <c r="A9" s="104"/>
      <c r="B9" s="113"/>
      <c r="C9" s="116"/>
      <c r="D9" s="110"/>
      <c r="E9" s="110"/>
      <c r="F9" s="107"/>
    </row>
    <row r="10" spans="1:6" ht="18" customHeight="1">
      <c r="A10" s="105"/>
      <c r="B10" s="114"/>
      <c r="C10" s="123"/>
      <c r="D10" s="111"/>
      <c r="E10" s="111"/>
      <c r="F10" s="108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5" t="s">
        <v>27</v>
      </c>
      <c r="F11" s="23" t="s">
        <v>28</v>
      </c>
    </row>
    <row r="12" spans="1:6" ht="21">
      <c r="A12" s="82" t="s">
        <v>320</v>
      </c>
      <c r="B12" s="35" t="s">
        <v>321</v>
      </c>
      <c r="C12" s="83" t="s">
        <v>169</v>
      </c>
      <c r="D12" s="37">
        <v>616158.5</v>
      </c>
      <c r="E12" s="37">
        <v>2601864.44</v>
      </c>
      <c r="F12" s="38" t="s">
        <v>169</v>
      </c>
    </row>
    <row r="13" spans="1:6" ht="13.2">
      <c r="A13" s="84" t="s">
        <v>32</v>
      </c>
      <c r="B13" s="85"/>
      <c r="C13" s="86"/>
      <c r="D13" s="87"/>
      <c r="E13" s="87"/>
      <c r="F13" s="88"/>
    </row>
    <row r="14" spans="1:6" ht="13.2">
      <c r="A14" s="56" t="s">
        <v>322</v>
      </c>
      <c r="B14" s="89" t="s">
        <v>323</v>
      </c>
      <c r="C14" s="90" t="s">
        <v>169</v>
      </c>
      <c r="D14" s="59" t="s">
        <v>43</v>
      </c>
      <c r="E14" s="59">
        <v>2300000</v>
      </c>
      <c r="F14" s="61" t="s">
        <v>43</v>
      </c>
    </row>
    <row r="15" spans="1:6" ht="13.2">
      <c r="A15" s="84" t="s">
        <v>324</v>
      </c>
      <c r="B15" s="85"/>
      <c r="C15" s="86"/>
      <c r="D15" s="87"/>
      <c r="E15" s="87"/>
      <c r="F15" s="88"/>
    </row>
    <row r="16" spans="1:6" ht="21">
      <c r="A16" s="56" t="s">
        <v>325</v>
      </c>
      <c r="B16" s="89" t="s">
        <v>323</v>
      </c>
      <c r="C16" s="90" t="s">
        <v>326</v>
      </c>
      <c r="D16" s="59" t="s">
        <v>43</v>
      </c>
      <c r="E16" s="59">
        <v>2300000</v>
      </c>
      <c r="F16" s="61" t="s">
        <v>43</v>
      </c>
    </row>
    <row r="17" spans="1:6" ht="31.2">
      <c r="A17" s="24" t="s">
        <v>327</v>
      </c>
      <c r="B17" s="25" t="s">
        <v>323</v>
      </c>
      <c r="C17" s="91" t="s">
        <v>328</v>
      </c>
      <c r="D17" s="27" t="s">
        <v>43</v>
      </c>
      <c r="E17" s="27">
        <v>2300000</v>
      </c>
      <c r="F17" s="70" t="s">
        <v>43</v>
      </c>
    </row>
    <row r="18" spans="1:6" ht="31.2">
      <c r="A18" s="24" t="s">
        <v>329</v>
      </c>
      <c r="B18" s="25" t="s">
        <v>323</v>
      </c>
      <c r="C18" s="91" t="s">
        <v>330</v>
      </c>
      <c r="D18" s="27">
        <v>2300000</v>
      </c>
      <c r="E18" s="27">
        <v>2300000</v>
      </c>
      <c r="F18" s="70" t="s">
        <v>43</v>
      </c>
    </row>
    <row r="19" spans="1:6" ht="31.2">
      <c r="A19" s="24" t="s">
        <v>331</v>
      </c>
      <c r="B19" s="25" t="s">
        <v>323</v>
      </c>
      <c r="C19" s="91" t="s">
        <v>332</v>
      </c>
      <c r="D19" s="27">
        <v>-2300000</v>
      </c>
      <c r="E19" s="27" t="s">
        <v>43</v>
      </c>
      <c r="F19" s="70">
        <v>-2300000</v>
      </c>
    </row>
    <row r="20" spans="1:6" ht="13.2">
      <c r="A20" s="56" t="s">
        <v>333</v>
      </c>
      <c r="B20" s="89" t="s">
        <v>334</v>
      </c>
      <c r="C20" s="90" t="s">
        <v>169</v>
      </c>
      <c r="D20" s="59" t="s">
        <v>43</v>
      </c>
      <c r="E20" s="59" t="s">
        <v>43</v>
      </c>
      <c r="F20" s="61" t="s">
        <v>43</v>
      </c>
    </row>
    <row r="21" spans="1:6" ht="13.2">
      <c r="A21" s="82" t="s">
        <v>335</v>
      </c>
      <c r="B21" s="35" t="s">
        <v>336</v>
      </c>
      <c r="C21" s="83" t="s">
        <v>337</v>
      </c>
      <c r="D21" s="37">
        <v>616158.5</v>
      </c>
      <c r="E21" s="37">
        <v>301864.44</v>
      </c>
      <c r="F21" s="38">
        <v>314294.06</v>
      </c>
    </row>
    <row r="22" spans="1:6" ht="21">
      <c r="A22" s="82" t="s">
        <v>338</v>
      </c>
      <c r="B22" s="35" t="s">
        <v>336</v>
      </c>
      <c r="C22" s="83" t="s">
        <v>339</v>
      </c>
      <c r="D22" s="37">
        <v>616158.5</v>
      </c>
      <c r="E22" s="37">
        <v>301864.44</v>
      </c>
      <c r="F22" s="38">
        <v>314294.06</v>
      </c>
    </row>
    <row r="23" spans="1:6" ht="41.4">
      <c r="A23" s="82" t="s">
        <v>340</v>
      </c>
      <c r="B23" s="35" t="s">
        <v>336</v>
      </c>
      <c r="C23" s="83" t="s">
        <v>341</v>
      </c>
      <c r="D23" s="37" t="s">
        <v>43</v>
      </c>
      <c r="E23" s="37" t="s">
        <v>43</v>
      </c>
      <c r="F23" s="38" t="s">
        <v>43</v>
      </c>
    </row>
    <row r="24" spans="1:6" ht="13.2">
      <c r="A24" s="82" t="s">
        <v>342</v>
      </c>
      <c r="B24" s="35" t="s">
        <v>343</v>
      </c>
      <c r="C24" s="83" t="s">
        <v>344</v>
      </c>
      <c r="D24" s="37">
        <v>-12767700</v>
      </c>
      <c r="E24" s="37">
        <v>-4190841.89</v>
      </c>
      <c r="F24" s="38" t="s">
        <v>316</v>
      </c>
    </row>
    <row r="25" spans="1:6" ht="21">
      <c r="A25" s="82" t="s">
        <v>345</v>
      </c>
      <c r="B25" s="35" t="s">
        <v>343</v>
      </c>
      <c r="C25" s="83" t="s">
        <v>346</v>
      </c>
      <c r="D25" s="37">
        <v>-12767700</v>
      </c>
      <c r="E25" s="37">
        <v>-4190841.89</v>
      </c>
      <c r="F25" s="38" t="s">
        <v>316</v>
      </c>
    </row>
    <row r="26" spans="1:6" ht="21">
      <c r="A26" s="24" t="s">
        <v>347</v>
      </c>
      <c r="B26" s="25" t="s">
        <v>343</v>
      </c>
      <c r="C26" s="91" t="s">
        <v>348</v>
      </c>
      <c r="D26" s="27">
        <v>-12767700</v>
      </c>
      <c r="E26" s="27">
        <v>-4190841.89</v>
      </c>
      <c r="F26" s="70" t="s">
        <v>316</v>
      </c>
    </row>
    <row r="27" spans="1:6" ht="13.2">
      <c r="A27" s="82" t="s">
        <v>349</v>
      </c>
      <c r="B27" s="35" t="s">
        <v>350</v>
      </c>
      <c r="C27" s="83" t="s">
        <v>351</v>
      </c>
      <c r="D27" s="37">
        <v>13383858.5</v>
      </c>
      <c r="E27" s="37">
        <v>4492706.33</v>
      </c>
      <c r="F27" s="38" t="s">
        <v>316</v>
      </c>
    </row>
    <row r="28" spans="1:6" ht="21">
      <c r="A28" s="24" t="s">
        <v>352</v>
      </c>
      <c r="B28" s="25" t="s">
        <v>350</v>
      </c>
      <c r="C28" s="91" t="s">
        <v>353</v>
      </c>
      <c r="D28" s="27">
        <v>13383858.5</v>
      </c>
      <c r="E28" s="27">
        <v>4492706.33</v>
      </c>
      <c r="F28" s="70" t="s">
        <v>316</v>
      </c>
    </row>
    <row r="29" spans="1:6" ht="12.75" customHeight="1">
      <c r="A29" s="92"/>
      <c r="B29" s="93"/>
      <c r="C29" s="94"/>
      <c r="D29" s="95"/>
      <c r="E29" s="95"/>
      <c r="F29" s="96"/>
    </row>
    <row r="30" spans="1:6" ht="12.75" customHeight="1">
      <c r="A30" s="97" t="s">
        <v>355</v>
      </c>
      <c r="B30" s="97"/>
      <c r="C30" s="97"/>
    </row>
    <row r="31" spans="1:6" ht="12.75" customHeight="1">
      <c r="A31" s="97" t="s">
        <v>356</v>
      </c>
      <c r="B31" s="97"/>
      <c r="C31" s="97"/>
    </row>
    <row r="32" spans="1:6" ht="12.75" customHeight="1">
      <c r="A32" s="97"/>
      <c r="B32" s="97"/>
      <c r="C32" s="97"/>
    </row>
    <row r="33" spans="1:3" ht="12.75" customHeight="1">
      <c r="A33" s="97" t="s">
        <v>357</v>
      </c>
      <c r="B33" s="97"/>
      <c r="C33" s="97"/>
    </row>
    <row r="34" spans="1:3" ht="12.75" customHeight="1">
      <c r="A34" s="97" t="s">
        <v>358</v>
      </c>
      <c r="B34" s="97"/>
      <c r="C34" s="97"/>
    </row>
    <row r="35" spans="1:3" ht="12.75" customHeight="1">
      <c r="A35" s="97"/>
      <c r="B35" s="97"/>
      <c r="C35" s="97"/>
    </row>
    <row r="36" spans="1:3" ht="12.75" customHeight="1">
      <c r="A36" s="97" t="s">
        <v>359</v>
      </c>
      <c r="B36" s="97"/>
      <c r="C36" s="9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2" stopIfTrue="1" operator="equal">
      <formula>0</formula>
    </cfRule>
  </conditionalFormatting>
  <conditionalFormatting sqref="E28:F28">
    <cfRule type="cellIs" priority="3" stopIfTrue="1" operator="equal">
      <formula>0</formula>
    </cfRule>
  </conditionalFormatting>
  <conditionalFormatting sqref="E30:F30">
    <cfRule type="cellIs" priority="4" stopIfTrue="1" operator="equal">
      <formula>0</formula>
    </cfRule>
  </conditionalFormatting>
  <conditionalFormatting sqref="E101:F101">
    <cfRule type="cellIs" priority="5" stopIfTrue="1" operator="equal">
      <formula>0</formula>
    </cfRule>
  </conditionalFormatting>
  <conditionalFormatting sqref="E28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16</vt:i4>
      </vt:variant>
    </vt:vector>
  </HeadingPairs>
  <TitlesOfParts>
    <vt:vector size="19" baseType="lpstr">
      <vt:lpstr>Доходы</vt:lpstr>
      <vt:lpstr>Расходы</vt:lpstr>
      <vt:lpstr>Источники</vt:lpstr>
      <vt:lpstr>Доходы!LAST_CELL</vt:lpstr>
      <vt:lpstr>Источники!LAST_CELL</vt:lpstr>
      <vt:lpstr>Расходы!LAST_CELL</vt:lpstr>
      <vt:lpstr>Доходы!RBEGIN_1</vt:lpstr>
      <vt:lpstr>Источники!RBEGIN_1</vt:lpstr>
      <vt:lpstr>Расходы!RBEGIN_1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rep:2.41.2.80</dc:description>
  <cp:lastModifiedBy>1</cp:lastModifiedBy>
  <cp:lastPrinted>2017-05-12T13:28:31Z</cp:lastPrinted>
  <dcterms:created xsi:type="dcterms:W3CDTF">2017-05-02T08:49:16Z</dcterms:created>
  <dcterms:modified xsi:type="dcterms:W3CDTF">2017-05-12T13:30:17Z</dcterms:modified>
</cp:coreProperties>
</file>